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70" yWindow="32770" windowWidth="19420" windowHeight="86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/>
  <c r="H184"/>
  <c r="G184"/>
  <c r="F184"/>
  <c r="B176"/>
  <c r="A176"/>
  <c r="J175"/>
  <c r="I175"/>
  <c r="H175"/>
  <c r="G175"/>
  <c r="F175"/>
  <c r="B166"/>
  <c r="A166"/>
  <c r="J165"/>
  <c r="I165"/>
  <c r="H165"/>
  <c r="G165"/>
  <c r="G176"/>
  <c r="F165"/>
  <c r="B157"/>
  <c r="A157"/>
  <c r="J156"/>
  <c r="I156"/>
  <c r="H156"/>
  <c r="G156"/>
  <c r="F156"/>
  <c r="B147"/>
  <c r="A147"/>
  <c r="J146"/>
  <c r="I146"/>
  <c r="I157"/>
  <c r="H146"/>
  <c r="G146"/>
  <c r="F146"/>
  <c r="B138"/>
  <c r="A138"/>
  <c r="J137"/>
  <c r="I137"/>
  <c r="H137"/>
  <c r="G137"/>
  <c r="F137"/>
  <c r="B128"/>
  <c r="A128"/>
  <c r="J127"/>
  <c r="I127"/>
  <c r="H127"/>
  <c r="G127"/>
  <c r="G138"/>
  <c r="F127"/>
  <c r="B119"/>
  <c r="A119"/>
  <c r="J118"/>
  <c r="I118"/>
  <c r="H118"/>
  <c r="G118"/>
  <c r="F118"/>
  <c r="B109"/>
  <c r="J108"/>
  <c r="I108"/>
  <c r="I119"/>
  <c r="H108"/>
  <c r="H119"/>
  <c r="G108"/>
  <c r="F108"/>
  <c r="B100"/>
  <c r="A100"/>
  <c r="J99"/>
  <c r="I99"/>
  <c r="H99"/>
  <c r="G99"/>
  <c r="F99"/>
  <c r="B90"/>
  <c r="A90"/>
  <c r="J89"/>
  <c r="J100"/>
  <c r="I89"/>
  <c r="H89"/>
  <c r="G89"/>
  <c r="F89"/>
  <c r="F100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/>
  <c r="I51"/>
  <c r="H51"/>
  <c r="G51"/>
  <c r="F51"/>
  <c r="F62"/>
  <c r="B43"/>
  <c r="A43"/>
  <c r="J42"/>
  <c r="I42"/>
  <c r="H42"/>
  <c r="G42"/>
  <c r="F42"/>
  <c r="B33"/>
  <c r="A33"/>
  <c r="J32"/>
  <c r="I32"/>
  <c r="H32"/>
  <c r="H43"/>
  <c r="G32"/>
  <c r="F32"/>
  <c r="B24"/>
  <c r="A24"/>
  <c r="B14"/>
  <c r="A14"/>
  <c r="G23"/>
  <c r="H23"/>
  <c r="I23"/>
  <c r="J23"/>
  <c r="F23"/>
  <c r="G13"/>
  <c r="H13"/>
  <c r="I13"/>
  <c r="J13"/>
  <c r="F13"/>
  <c r="F81"/>
  <c r="G81"/>
  <c r="I62"/>
  <c r="G62"/>
  <c r="I81"/>
  <c r="I43"/>
  <c r="G100"/>
  <c r="H138"/>
  <c r="J157"/>
  <c r="H176"/>
  <c r="J195"/>
  <c r="F43"/>
  <c r="J43"/>
  <c r="H62"/>
  <c r="J81"/>
  <c r="H100"/>
  <c r="J119"/>
  <c r="I138"/>
  <c r="G157"/>
  <c r="I176"/>
  <c r="G195"/>
  <c r="G43"/>
  <c r="H81"/>
  <c r="I100"/>
  <c r="G119"/>
  <c r="J138"/>
  <c r="H157"/>
  <c r="J176"/>
  <c r="H195"/>
  <c r="F119"/>
  <c r="F138"/>
  <c r="F157"/>
  <c r="F176"/>
  <c r="F195"/>
  <c r="I24"/>
  <c r="F24"/>
  <c r="J24"/>
  <c r="H24"/>
  <c r="G24"/>
  <c r="J196"/>
  <c r="F196"/>
  <c r="G196"/>
  <c r="I196"/>
  <c r="H196"/>
</calcChain>
</file>

<file path=xl/sharedStrings.xml><?xml version="1.0" encoding="utf-8"?>
<sst xmlns="http://schemas.openxmlformats.org/spreadsheetml/2006/main" count="416" uniqueCount="183">
  <si>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</si>
  <si>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</si>
  <si>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</si>
  <si>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</si>
  <si>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</si>
  <si>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</si>
  <si>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</si>
  <si>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</si>
  <si>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</si>
  <si>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</si>
  <si>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</si>
  <si>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</si>
  <si>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</si>
  <si>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</si>
  <si>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</si>
  <si>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</si>
  <si>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</si>
  <si>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</si>
  <si>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</si>
  <si>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</si>
  <si>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</si>
  <si>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</si>
  <si>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</si>
  <si>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</si>
  <si>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</si>
  <si>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</si>
  <si>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</si>
  <si>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</si>
  <si>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</si>
  <si>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</si>
  <si>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</si>
  <si>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</si>
  <si>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</si>
  <si>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</si>
  <si>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</si>
  <si>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молочная</t>
  </si>
  <si>
    <t>183МТ2011</t>
  </si>
  <si>
    <t>Чай с сахаром</t>
  </si>
  <si>
    <t>376МТ2011</t>
  </si>
  <si>
    <t>Хлеб пшеничный</t>
  </si>
  <si>
    <t>ПР</t>
  </si>
  <si>
    <t>Яблоко</t>
  </si>
  <si>
    <t>75МТ2011</t>
  </si>
  <si>
    <t>Масло сливочное(порция)</t>
  </si>
  <si>
    <t>Сыр российский (порция)</t>
  </si>
  <si>
    <t>14МТ2011</t>
  </si>
  <si>
    <t>15МТ2011</t>
  </si>
  <si>
    <t>Огурцы свежие в нарезке</t>
  </si>
  <si>
    <t>71.МТ2011</t>
  </si>
  <si>
    <t>Суп гороховый</t>
  </si>
  <si>
    <t>119.МТ2011</t>
  </si>
  <si>
    <t>Биточки с соусом сметанным с томатом</t>
  </si>
  <si>
    <t>268,331.МТ2011</t>
  </si>
  <si>
    <t>143.МТ2011</t>
  </si>
  <si>
    <t>Сок фруктовый(яблочный)</t>
  </si>
  <si>
    <t>389.МТ2011</t>
  </si>
  <si>
    <t>Хлеб ржано-пшеничный</t>
  </si>
  <si>
    <t>Омлет натуральный с консервированным зеленым горошком</t>
  </si>
  <si>
    <t>210,306МТ2011</t>
  </si>
  <si>
    <t>Йогурт 2,5% жирности</t>
  </si>
  <si>
    <t xml:space="preserve">Кофейный напиток с молоком </t>
  </si>
  <si>
    <t>379МТ2011</t>
  </si>
  <si>
    <t>Салат из помидор с рас.маслом</t>
  </si>
  <si>
    <t>23.МТ2011</t>
  </si>
  <si>
    <t>Борщ с капустой и картофелем</t>
  </si>
  <si>
    <t>82.МТ2011</t>
  </si>
  <si>
    <t>Рыба припущенная</t>
  </si>
  <si>
    <t>227.МТ2011</t>
  </si>
  <si>
    <t>Картофель отварной</t>
  </si>
  <si>
    <t>310.МТ2011</t>
  </si>
  <si>
    <t>Компот из сухофруктов</t>
  </si>
  <si>
    <t>349.МТ2011</t>
  </si>
  <si>
    <t xml:space="preserve">ПР </t>
  </si>
  <si>
    <t xml:space="preserve">Рыба припущенная </t>
  </si>
  <si>
    <t>227МТ2011</t>
  </si>
  <si>
    <t>Пюре картофельное</t>
  </si>
  <si>
    <t>312МТ2011</t>
  </si>
  <si>
    <t>Чай с лимоном</t>
  </si>
  <si>
    <t>377МТ2011</t>
  </si>
  <si>
    <t>Масло сливочное (порциями)</t>
  </si>
  <si>
    <t>Салат из свежих овощей с р/м</t>
  </si>
  <si>
    <t>29.МТ2011</t>
  </si>
  <si>
    <t>Суп рисовый с картофелем</t>
  </si>
  <si>
    <t>101.МТ2011</t>
  </si>
  <si>
    <t>Бефстроганов</t>
  </si>
  <si>
    <t>250.МТ2011</t>
  </si>
  <si>
    <t xml:space="preserve">Макаронные изделия отварные </t>
  </si>
  <si>
    <t>309.МТ2011</t>
  </si>
  <si>
    <t>Напиток из плодов сухих (шиповник)</t>
  </si>
  <si>
    <t>388.МТ2011</t>
  </si>
  <si>
    <t>хлеб ржано-пшеничный</t>
  </si>
  <si>
    <t xml:space="preserve">Запеканка творожная с  соусом </t>
  </si>
  <si>
    <t>224,337МТ2011</t>
  </si>
  <si>
    <t xml:space="preserve">Какао с молоком </t>
  </si>
  <si>
    <t>382МТ2011</t>
  </si>
  <si>
    <t>Груша</t>
  </si>
  <si>
    <t>338МТ2011</t>
  </si>
  <si>
    <t>Салат из свеклы отварной с р\м</t>
  </si>
  <si>
    <t>52.МТ2011</t>
  </si>
  <si>
    <t>Щи из свежей капусты</t>
  </si>
  <si>
    <t>88.МТ2011</t>
  </si>
  <si>
    <t>Плов из птицы</t>
  </si>
  <si>
    <t>291.МТ2011</t>
  </si>
  <si>
    <t>Компот из свежих яблок</t>
  </si>
  <si>
    <t>342.МТ2001</t>
  </si>
  <si>
    <t>Макаронные изделия отварные с сыром</t>
  </si>
  <si>
    <t>204.МТ2011</t>
  </si>
  <si>
    <t>376.МТ2011</t>
  </si>
  <si>
    <t>14.МТ2011</t>
  </si>
  <si>
    <t>75.МТ2011</t>
  </si>
  <si>
    <t>59.МТ2011</t>
  </si>
  <si>
    <t xml:space="preserve">Суп с макаронными изделиями </t>
  </si>
  <si>
    <t>103.МТ2011</t>
  </si>
  <si>
    <t>Печень по строгановски (свиная)</t>
  </si>
  <si>
    <t>255.МТ2011</t>
  </si>
  <si>
    <t>312.МТ2011</t>
  </si>
  <si>
    <t>Кисель из черной смородины</t>
  </si>
  <si>
    <t>350.МТ2011</t>
  </si>
  <si>
    <t>Салат из свежих овощей с р\м</t>
  </si>
  <si>
    <t>каша пшенная молочная</t>
  </si>
  <si>
    <t>182.МТ2011</t>
  </si>
  <si>
    <t>Чай фруктовый</t>
  </si>
  <si>
    <t>Хлеб</t>
  </si>
  <si>
    <t>Масло сливочное</t>
  </si>
  <si>
    <t>Сыр Российский</t>
  </si>
  <si>
    <t>Овощи свежие в нарезке</t>
  </si>
  <si>
    <t>71МТ2011</t>
  </si>
  <si>
    <t>Суп овощной</t>
  </si>
  <si>
    <t>99МТ2011</t>
  </si>
  <si>
    <t>Тефтели мясные с соусом</t>
  </si>
  <si>
    <t>278МТ2011</t>
  </si>
  <si>
    <t>Рис отварной</t>
  </si>
  <si>
    <t>305МТ2011</t>
  </si>
  <si>
    <t>342МТ2011</t>
  </si>
  <si>
    <t>Хлеб ржано- пшеничный</t>
  </si>
  <si>
    <t>Мандарин</t>
  </si>
  <si>
    <t>341МП2011</t>
  </si>
  <si>
    <t>Запеканка рисовая с яблоком и соусом смет</t>
  </si>
  <si>
    <t>187,330МТ2011</t>
  </si>
  <si>
    <t>Чай  с молоком</t>
  </si>
  <si>
    <t>378 МТ2011</t>
  </si>
  <si>
    <t>Салат из свежих огурцов</t>
  </si>
  <si>
    <t>20МТ2011</t>
  </si>
  <si>
    <t>Рассольник ленинградский</t>
  </si>
  <si>
    <t>96МТ2011</t>
  </si>
  <si>
    <t>Рыба запеченная с картофелем по-русски</t>
  </si>
  <si>
    <t>232МТ2011</t>
  </si>
  <si>
    <t>349МТ2011</t>
  </si>
  <si>
    <t>Каша овсяная молочная</t>
  </si>
  <si>
    <t>Банан</t>
  </si>
  <si>
    <t>338МП2011</t>
  </si>
  <si>
    <t>Сыр российский</t>
  </si>
  <si>
    <t>15.МТ2011</t>
  </si>
  <si>
    <t>Салат из от.  свеклыс р\м</t>
  </si>
  <si>
    <t>Суп картофельный с пшеничной крупой</t>
  </si>
  <si>
    <t>Котлета особая (мясная) с соусом сметанным с томатом</t>
  </si>
  <si>
    <t>269,331.МТ2011</t>
  </si>
  <si>
    <t>Макаронные изделия отварные</t>
  </si>
  <si>
    <t>Сок фруктовый (яблочный)</t>
  </si>
  <si>
    <t xml:space="preserve">Хлеб пшеничный </t>
  </si>
  <si>
    <t xml:space="preserve">Хлеб ржано-пшеничный </t>
  </si>
  <si>
    <t>Пудинг творожный с изюмом и яблочным повидлом</t>
  </si>
  <si>
    <t>222,337МТ2011</t>
  </si>
  <si>
    <t>Кофейный напиток с молоком</t>
  </si>
  <si>
    <t>Овощи солёные натураль</t>
  </si>
  <si>
    <t>82МТ2011</t>
  </si>
  <si>
    <t>Жаркое по-Домашнему</t>
  </si>
  <si>
    <t>259МТ2011</t>
  </si>
  <si>
    <t>Кисель из земляники</t>
  </si>
  <si>
    <t>351МТ2011</t>
  </si>
  <si>
    <t>268,331МТ2011</t>
  </si>
  <si>
    <t>59МТ2011</t>
  </si>
  <si>
    <t>Суп рыбный</t>
  </si>
  <si>
    <t>140МТ2011</t>
  </si>
  <si>
    <t>Котлета рубленая из птицы запеченая с соусом молочным</t>
  </si>
  <si>
    <t>296,328,330МТ2011</t>
  </si>
  <si>
    <t>Каша гречневая рассыпчатая</t>
  </si>
  <si>
    <t>302МТ2011</t>
  </si>
  <si>
    <t>Напиток из шиповника</t>
  </si>
  <si>
    <t>388МТ2011</t>
  </si>
  <si>
    <t>Овощное рагу</t>
  </si>
  <si>
    <t>директор</t>
  </si>
  <si>
    <t>Оболенская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</si>
</sst>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08984375" defaultRowHeight="12.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1" ht="14.5">
      <c r="A1" s="1" t="s">
        <v>7</v>
      </c>
      <c r="C1" s="50">
        <v>2</v>
      </c>
      <c r="D1" s="51"/>
      <c r="E1" s="51"/>
      <c r="F1" s="12" t="s">
        <v>16</v>
      </c>
      <c r="G1" s="2" t="s">
        <v>17</v>
      </c>
      <c r="H1" s="52" t="s">
        <v>181</v>
      </c>
      <c r="I1" s="52"/>
      <c r="J1" s="52"/>
      <c r="K1" s="52"/>
    </row>
    <row r="2" spans="1:11" ht="18">
      <c r="A2" s="35" t="s">
        <v>6</v>
      </c>
      <c r="C2" s="2"/>
      <c r="G2" s="2" t="s">
        <v>18</v>
      </c>
      <c r="H2" s="52" t="s">
        <v>182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54">
        <v>45169</v>
      </c>
      <c r="I3" s="53"/>
      <c r="J3" s="53"/>
      <c r="K3" s="53"/>
    </row>
    <row r="4" spans="1:11" ht="13" thickBot="1">
      <c r="C4" s="2"/>
      <c r="D4" s="4"/>
    </row>
    <row r="5" spans="1:11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25">
      <c r="A6" s="20">
        <v>1</v>
      </c>
      <c r="B6" s="21">
        <v>1</v>
      </c>
      <c r="C6" s="22" t="s">
        <v>20</v>
      </c>
      <c r="D6" s="5" t="s">
        <v>21</v>
      </c>
      <c r="E6" s="39" t="s">
        <v>35</v>
      </c>
      <c r="F6" s="40">
        <v>200</v>
      </c>
      <c r="G6" s="40">
        <v>8.5</v>
      </c>
      <c r="H6" s="40">
        <v>5.4</v>
      </c>
      <c r="I6" s="40">
        <v>42.8</v>
      </c>
      <c r="J6" s="40">
        <v>256.18</v>
      </c>
      <c r="K6" s="41" t="s">
        <v>36</v>
      </c>
    </row>
    <row r="7" spans="1:11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25">
      <c r="A8" s="23"/>
      <c r="B8" s="15"/>
      <c r="C8" s="11"/>
      <c r="D8" s="7" t="s">
        <v>22</v>
      </c>
      <c r="E8" s="42" t="s">
        <v>37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66</v>
      </c>
      <c r="K8" s="44" t="s">
        <v>38</v>
      </c>
    </row>
    <row r="9" spans="1:11" ht="14.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2.09</v>
      </c>
      <c r="H9" s="43">
        <v>0.33</v>
      </c>
      <c r="I9" s="43">
        <v>13.8</v>
      </c>
      <c r="J9" s="43">
        <v>71.7</v>
      </c>
      <c r="K9" s="44" t="s">
        <v>40</v>
      </c>
    </row>
    <row r="10" spans="1:11" ht="14.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0.3</v>
      </c>
      <c r="H10" s="43">
        <v>0.3</v>
      </c>
      <c r="I10" s="43">
        <v>7.35</v>
      </c>
      <c r="J10" s="43">
        <v>33.299999999999997</v>
      </c>
      <c r="K10" s="44" t="s">
        <v>42</v>
      </c>
    </row>
    <row r="11" spans="1:11" ht="14.5">
      <c r="A11" s="23"/>
      <c r="B11" s="15"/>
      <c r="C11" s="11"/>
      <c r="D11" s="6"/>
      <c r="E11" s="42" t="s">
        <v>43</v>
      </c>
      <c r="F11" s="43">
        <v>10</v>
      </c>
      <c r="G11" s="43">
        <v>0.1</v>
      </c>
      <c r="H11" s="43">
        <v>7.2</v>
      </c>
      <c r="I11" s="43">
        <v>0.13</v>
      </c>
      <c r="J11" s="43">
        <v>66</v>
      </c>
      <c r="K11" s="44" t="s">
        <v>45</v>
      </c>
    </row>
    <row r="12" spans="1:11" ht="14.5">
      <c r="A12" s="23"/>
      <c r="B12" s="15"/>
      <c r="C12" s="11"/>
      <c r="D12" s="6"/>
      <c r="E12" s="42" t="s">
        <v>44</v>
      </c>
      <c r="F12" s="43">
        <v>15</v>
      </c>
      <c r="G12" s="43">
        <v>5.48</v>
      </c>
      <c r="H12" s="43">
        <v>4.43</v>
      </c>
      <c r="I12" s="43">
        <v>0</v>
      </c>
      <c r="J12" s="43">
        <v>53.75</v>
      </c>
      <c r="K12" s="44" t="s">
        <v>46</v>
      </c>
    </row>
    <row r="13" spans="1:11" ht="14.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>SUM(G6:G12)</f>
        <v>17</v>
      </c>
      <c r="H13" s="19">
        <f>SUM(H6:H12)</f>
        <v>17.66</v>
      </c>
      <c r="I13" s="19">
        <f>SUM(I6:I12)</f>
        <v>73.549999999999983</v>
      </c>
      <c r="J13" s="19">
        <f>SUM(J6:J12)</f>
        <v>546.93000000000006</v>
      </c>
      <c r="K13" s="25"/>
    </row>
    <row r="14" spans="1:11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0.42</v>
      </c>
      <c r="H14" s="43">
        <v>0.06</v>
      </c>
      <c r="I14" s="43">
        <v>1.1399999999999999</v>
      </c>
      <c r="J14" s="43">
        <v>8.4</v>
      </c>
      <c r="K14" s="44" t="s">
        <v>48</v>
      </c>
    </row>
    <row r="15" spans="1:11" ht="2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6.71</v>
      </c>
      <c r="H15" s="43">
        <v>2.6</v>
      </c>
      <c r="I15" s="43">
        <v>13.8</v>
      </c>
      <c r="J15" s="43">
        <v>128.25</v>
      </c>
      <c r="K15" s="44" t="s">
        <v>50</v>
      </c>
    </row>
    <row r="16" spans="1:11" ht="2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6.58</v>
      </c>
      <c r="H16" s="43">
        <v>11.63</v>
      </c>
      <c r="I16" s="43">
        <v>8.6</v>
      </c>
      <c r="J16" s="43">
        <v>194</v>
      </c>
      <c r="K16" s="44" t="s">
        <v>52</v>
      </c>
    </row>
    <row r="17" spans="1:11" ht="25">
      <c r="A17" s="23"/>
      <c r="B17" s="15"/>
      <c r="C17" s="11"/>
      <c r="D17" s="7" t="s">
        <v>29</v>
      </c>
      <c r="E17" s="42" t="s">
        <v>180</v>
      </c>
      <c r="F17" s="43">
        <v>150</v>
      </c>
      <c r="G17" s="43">
        <v>2.63</v>
      </c>
      <c r="H17" s="43">
        <v>9.6999999999999993</v>
      </c>
      <c r="I17" s="43">
        <v>12.29</v>
      </c>
      <c r="J17" s="43">
        <v>202.86</v>
      </c>
      <c r="K17" s="44" t="s">
        <v>53</v>
      </c>
    </row>
    <row r="18" spans="1:11" ht="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1</v>
      </c>
      <c r="H18" s="43">
        <v>0</v>
      </c>
      <c r="I18" s="43">
        <v>22.2</v>
      </c>
      <c r="J18" s="43">
        <v>84.8</v>
      </c>
      <c r="K18" s="44" t="s">
        <v>55</v>
      </c>
    </row>
    <row r="19" spans="1:11" ht="14.5">
      <c r="A19" s="23"/>
      <c r="B19" s="15"/>
      <c r="C19" s="11"/>
      <c r="D19" s="7" t="s">
        <v>31</v>
      </c>
      <c r="E19" s="42" t="s">
        <v>56</v>
      </c>
      <c r="F19" s="43">
        <v>30</v>
      </c>
      <c r="G19" s="43">
        <v>1.96</v>
      </c>
      <c r="H19" s="43">
        <v>0.33</v>
      </c>
      <c r="I19" s="43">
        <v>13.82</v>
      </c>
      <c r="J19" s="43">
        <v>68.97</v>
      </c>
      <c r="K19" s="44" t="s">
        <v>40</v>
      </c>
    </row>
    <row r="20" spans="1:11" ht="14.5">
      <c r="A20" s="23"/>
      <c r="B20" s="15"/>
      <c r="C20" s="11"/>
      <c r="D20" s="7" t="s">
        <v>32</v>
      </c>
      <c r="E20" s="42" t="s">
        <v>39</v>
      </c>
      <c r="F20" s="43">
        <v>20</v>
      </c>
      <c r="G20" s="43">
        <v>1.39</v>
      </c>
      <c r="H20" s="43">
        <v>0.22</v>
      </c>
      <c r="I20" s="43">
        <v>9.1999999999999993</v>
      </c>
      <c r="J20" s="43">
        <v>47.8</v>
      </c>
      <c r="K20" s="44" t="s">
        <v>40</v>
      </c>
    </row>
    <row r="21" spans="1:11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>SUM(G14:G22)</f>
        <v>20.69</v>
      </c>
      <c r="H23" s="19">
        <f>SUM(H14:H22)</f>
        <v>24.54</v>
      </c>
      <c r="I23" s="19">
        <f>SUM(I14:I22)</f>
        <v>81.05</v>
      </c>
      <c r="J23" s="19">
        <f>SUM(J14:J22)</f>
        <v>735.07999999999993</v>
      </c>
      <c r="K23" s="25"/>
    </row>
    <row r="24" spans="1:11" ht="15" thickBot="1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1355</v>
      </c>
      <c r="G24" s="32">
        <f>G13+G23</f>
        <v>37.69</v>
      </c>
      <c r="H24" s="32">
        <f>H13+H23</f>
        <v>42.2</v>
      </c>
      <c r="I24" s="32">
        <f>I13+I23</f>
        <v>154.59999999999997</v>
      </c>
      <c r="J24" s="32">
        <f>J13+J23</f>
        <v>1282.01</v>
      </c>
      <c r="K24" s="32"/>
    </row>
    <row r="25" spans="1:11" ht="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20.13</v>
      </c>
      <c r="H25" s="40">
        <v>33.200000000000003</v>
      </c>
      <c r="I25" s="40">
        <v>6.76</v>
      </c>
      <c r="J25" s="40">
        <v>318.13</v>
      </c>
      <c r="K25" s="41" t="s">
        <v>58</v>
      </c>
    </row>
    <row r="26" spans="1:11" ht="14.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 t="s">
        <v>61</v>
      </c>
    </row>
    <row r="28" spans="1:11" ht="14.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2.09</v>
      </c>
      <c r="H28" s="43">
        <v>0.33</v>
      </c>
      <c r="I28" s="43">
        <v>13.8</v>
      </c>
      <c r="J28" s="43">
        <v>95.6</v>
      </c>
      <c r="K28" s="44" t="s">
        <v>40</v>
      </c>
    </row>
    <row r="29" spans="1:11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5">
      <c r="A30" s="14"/>
      <c r="B30" s="15"/>
      <c r="C30" s="11"/>
      <c r="D30" s="6"/>
      <c r="E30" s="42" t="s">
        <v>59</v>
      </c>
      <c r="F30" s="43">
        <v>120</v>
      </c>
      <c r="G30" s="43">
        <v>5.13</v>
      </c>
      <c r="H30" s="43">
        <v>1.88</v>
      </c>
      <c r="I30" s="43">
        <v>7.38</v>
      </c>
      <c r="J30" s="43">
        <v>66.88</v>
      </c>
      <c r="K30" s="44" t="s">
        <v>40</v>
      </c>
    </row>
    <row r="31" spans="1:11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>SUM(G25:G31)</f>
        <v>30.519999999999996</v>
      </c>
      <c r="H32" s="19">
        <f>SUM(H25:H31)</f>
        <v>38.090000000000003</v>
      </c>
      <c r="I32" s="19">
        <f>SUM(I25:I31)</f>
        <v>43.890000000000008</v>
      </c>
      <c r="J32" s="19">
        <f>SUM(J25:J31)</f>
        <v>581.21</v>
      </c>
      <c r="K32" s="25"/>
    </row>
    <row r="33" spans="1:11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43">
        <v>0.77</v>
      </c>
      <c r="H33" s="43">
        <v>3.71</v>
      </c>
      <c r="I33" s="43">
        <v>1.07</v>
      </c>
      <c r="J33" s="43">
        <v>78.56</v>
      </c>
      <c r="K33" s="44" t="s">
        <v>63</v>
      </c>
    </row>
    <row r="34" spans="1:11" ht="14.5">
      <c r="A34" s="14"/>
      <c r="B34" s="15"/>
      <c r="C34" s="11"/>
      <c r="D34" s="7" t="s">
        <v>27</v>
      </c>
      <c r="E34" s="42" t="s">
        <v>64</v>
      </c>
      <c r="F34" s="43">
        <v>200</v>
      </c>
      <c r="G34" s="43">
        <v>1086</v>
      </c>
      <c r="H34" s="43">
        <v>5.92</v>
      </c>
      <c r="I34" s="43">
        <v>8.4</v>
      </c>
      <c r="J34" s="43">
        <v>96.3</v>
      </c>
      <c r="K34" s="44" t="s">
        <v>65</v>
      </c>
    </row>
    <row r="35" spans="1:11" ht="25">
      <c r="A35" s="14"/>
      <c r="B35" s="15"/>
      <c r="C35" s="11"/>
      <c r="D35" s="7" t="s">
        <v>28</v>
      </c>
      <c r="E35" s="42" t="s">
        <v>66</v>
      </c>
      <c r="F35" s="43">
        <v>90</v>
      </c>
      <c r="G35" s="43">
        <v>9.94</v>
      </c>
      <c r="H35" s="43">
        <v>5.98</v>
      </c>
      <c r="I35" s="43">
        <v>2.09</v>
      </c>
      <c r="J35" s="43">
        <v>133.19999999999999</v>
      </c>
      <c r="K35" s="44" t="s">
        <v>67</v>
      </c>
    </row>
    <row r="36" spans="1:11" ht="25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2.96</v>
      </c>
      <c r="H36" s="43">
        <v>4.32</v>
      </c>
      <c r="I36" s="43">
        <v>18.010000000000002</v>
      </c>
      <c r="J36" s="43">
        <v>142.35</v>
      </c>
      <c r="K36" s="44" t="s">
        <v>69</v>
      </c>
    </row>
    <row r="37" spans="1:11" ht="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1016</v>
      </c>
      <c r="H37" s="43">
        <v>0.3</v>
      </c>
      <c r="I37" s="43">
        <v>47.26</v>
      </c>
      <c r="J37" s="43">
        <v>196.38</v>
      </c>
      <c r="K37" s="44" t="s">
        <v>71</v>
      </c>
    </row>
    <row r="38" spans="1:11" ht="14.5">
      <c r="A38" s="14"/>
      <c r="B38" s="15"/>
      <c r="C38" s="11"/>
      <c r="D38" s="7" t="s">
        <v>31</v>
      </c>
      <c r="E38" s="42" t="s">
        <v>39</v>
      </c>
      <c r="F38" s="43">
        <v>20</v>
      </c>
      <c r="G38" s="43">
        <v>1.39</v>
      </c>
      <c r="H38" s="43">
        <v>0.22</v>
      </c>
      <c r="I38" s="43">
        <v>9.1999999999999993</v>
      </c>
      <c r="J38" s="43">
        <v>47.8</v>
      </c>
      <c r="K38" s="44" t="s">
        <v>40</v>
      </c>
    </row>
    <row r="39" spans="1:11" ht="14.5">
      <c r="A39" s="14"/>
      <c r="B39" s="15"/>
      <c r="C39" s="11"/>
      <c r="D39" s="7" t="s">
        <v>32</v>
      </c>
      <c r="E39" s="42" t="s">
        <v>56</v>
      </c>
      <c r="F39" s="43">
        <v>40</v>
      </c>
      <c r="G39" s="43">
        <v>1.96</v>
      </c>
      <c r="H39" s="43">
        <v>0.33</v>
      </c>
      <c r="I39" s="43">
        <v>13.82</v>
      </c>
      <c r="J39" s="43">
        <v>138</v>
      </c>
      <c r="K39" s="44" t="s">
        <v>72</v>
      </c>
    </row>
    <row r="40" spans="1:11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2119.02</v>
      </c>
      <c r="H42" s="19">
        <f>SUM(H33:H41)</f>
        <v>20.779999999999998</v>
      </c>
      <c r="I42" s="19">
        <f>SUM(I33:I41)</f>
        <v>99.85</v>
      </c>
      <c r="J42" s="19">
        <f>SUM(J33:J41)</f>
        <v>832.58999999999992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1320</v>
      </c>
      <c r="G43" s="32">
        <f>G32+G42</f>
        <v>2149.54</v>
      </c>
      <c r="H43" s="32">
        <f>H32+H42</f>
        <v>58.870000000000005</v>
      </c>
      <c r="I43" s="32">
        <f>I32+I42</f>
        <v>143.74</v>
      </c>
      <c r="J43" s="32">
        <f>J32+J42</f>
        <v>1413.8</v>
      </c>
      <c r="K43" s="32"/>
    </row>
    <row r="44" spans="1:11" ht="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90</v>
      </c>
      <c r="G44" s="40">
        <v>8.94</v>
      </c>
      <c r="H44" s="40">
        <v>3.98</v>
      </c>
      <c r="I44" s="40">
        <v>2.09</v>
      </c>
      <c r="J44" s="40">
        <v>133.19999999999999</v>
      </c>
      <c r="K44" s="41" t="s">
        <v>74</v>
      </c>
    </row>
    <row r="45" spans="1:11" ht="25">
      <c r="A45" s="23"/>
      <c r="B45" s="15"/>
      <c r="C45" s="11"/>
      <c r="D45" s="6"/>
      <c r="E45" s="42" t="s">
        <v>75</v>
      </c>
      <c r="F45" s="43">
        <v>160</v>
      </c>
      <c r="G45" s="43">
        <v>3.08</v>
      </c>
      <c r="H45" s="43">
        <v>2.33</v>
      </c>
      <c r="I45" s="43">
        <v>19.13</v>
      </c>
      <c r="J45" s="43">
        <v>144</v>
      </c>
      <c r="K45" s="44" t="s">
        <v>76</v>
      </c>
    </row>
    <row r="46" spans="1:11" ht="25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0.13</v>
      </c>
      <c r="H46" s="43">
        <v>0.02</v>
      </c>
      <c r="I46" s="43">
        <v>15.73</v>
      </c>
      <c r="J46" s="43">
        <v>66</v>
      </c>
      <c r="K46" s="44" t="s">
        <v>78</v>
      </c>
    </row>
    <row r="47" spans="1:11" ht="14.5">
      <c r="A47" s="23"/>
      <c r="B47" s="15"/>
      <c r="C47" s="11"/>
      <c r="D47" s="7" t="s">
        <v>23</v>
      </c>
      <c r="E47" s="42" t="s">
        <v>39</v>
      </c>
      <c r="F47" s="43">
        <v>50</v>
      </c>
      <c r="G47" s="43">
        <v>2.09</v>
      </c>
      <c r="H47" s="43">
        <v>0.33</v>
      </c>
      <c r="I47" s="43">
        <v>13.8</v>
      </c>
      <c r="J47" s="43">
        <v>119.5</v>
      </c>
      <c r="K47" s="44" t="s">
        <v>40</v>
      </c>
    </row>
    <row r="48" spans="1:11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4.5">
      <c r="A49" s="23"/>
      <c r="B49" s="15"/>
      <c r="C49" s="11"/>
      <c r="D49" s="6"/>
      <c r="E49" s="42" t="s">
        <v>79</v>
      </c>
      <c r="F49" s="43">
        <v>10</v>
      </c>
      <c r="G49" s="43">
        <v>0.1</v>
      </c>
      <c r="H49" s="43">
        <v>7.2</v>
      </c>
      <c r="I49" s="43">
        <v>0.13</v>
      </c>
      <c r="J49" s="43">
        <v>66</v>
      </c>
      <c r="K49" s="44" t="s">
        <v>45</v>
      </c>
    </row>
    <row r="50" spans="1:11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14.34</v>
      </c>
      <c r="H51" s="19">
        <f>SUM(H44:H50)</f>
        <v>13.86</v>
      </c>
      <c r="I51" s="19">
        <f>SUM(I44:I50)</f>
        <v>50.88</v>
      </c>
      <c r="J51" s="19">
        <f>SUM(J44:J50)</f>
        <v>528.70000000000005</v>
      </c>
      <c r="K51" s="25"/>
    </row>
    <row r="52" spans="1:11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0.66</v>
      </c>
      <c r="H52" s="43">
        <v>3.63</v>
      </c>
      <c r="I52" s="43">
        <v>2.27</v>
      </c>
      <c r="J52" s="43">
        <v>56.47</v>
      </c>
      <c r="K52" s="44" t="s">
        <v>81</v>
      </c>
    </row>
    <row r="53" spans="1:11" ht="25">
      <c r="A53" s="23"/>
      <c r="B53" s="15"/>
      <c r="C53" s="11"/>
      <c r="D53" s="7" t="s">
        <v>27</v>
      </c>
      <c r="E53" s="42" t="s">
        <v>82</v>
      </c>
      <c r="F53" s="43">
        <v>200</v>
      </c>
      <c r="G53" s="43">
        <v>1.58</v>
      </c>
      <c r="H53" s="43">
        <v>2.17</v>
      </c>
      <c r="I53" s="43">
        <v>9.69</v>
      </c>
      <c r="J53" s="43">
        <v>90.25</v>
      </c>
      <c r="K53" s="44" t="s">
        <v>83</v>
      </c>
    </row>
    <row r="54" spans="1:11" ht="25">
      <c r="A54" s="23"/>
      <c r="B54" s="15"/>
      <c r="C54" s="11"/>
      <c r="D54" s="7" t="s">
        <v>28</v>
      </c>
      <c r="E54" s="42" t="s">
        <v>84</v>
      </c>
      <c r="F54" s="43">
        <v>90</v>
      </c>
      <c r="G54" s="43">
        <v>9.67</v>
      </c>
      <c r="H54" s="43">
        <v>9.8699999999999992</v>
      </c>
      <c r="I54" s="43">
        <v>2.27</v>
      </c>
      <c r="J54" s="43">
        <v>136.53</v>
      </c>
      <c r="K54" s="44" t="s">
        <v>85</v>
      </c>
    </row>
    <row r="55" spans="1:11" ht="25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201.9</v>
      </c>
      <c r="K55" s="44" t="s">
        <v>87</v>
      </c>
    </row>
    <row r="56" spans="1:11" ht="25">
      <c r="A56" s="23"/>
      <c r="B56" s="15"/>
      <c r="C56" s="11"/>
      <c r="D56" s="7" t="s">
        <v>30</v>
      </c>
      <c r="E56" s="42" t="s">
        <v>88</v>
      </c>
      <c r="F56" s="43">
        <v>200</v>
      </c>
      <c r="G56" s="43">
        <v>0.4</v>
      </c>
      <c r="H56" s="43">
        <v>0.27</v>
      </c>
      <c r="I56" s="43">
        <v>17.2</v>
      </c>
      <c r="J56" s="43">
        <v>125</v>
      </c>
      <c r="K56" s="44" t="s">
        <v>89</v>
      </c>
    </row>
    <row r="57" spans="1:11" ht="14.5">
      <c r="A57" s="23"/>
      <c r="B57" s="15"/>
      <c r="C57" s="11"/>
      <c r="D57" s="7" t="s">
        <v>31</v>
      </c>
      <c r="E57" s="42" t="s">
        <v>39</v>
      </c>
      <c r="F57" s="43">
        <v>20</v>
      </c>
      <c r="G57" s="43">
        <v>1.39</v>
      </c>
      <c r="H57" s="43">
        <v>0.22</v>
      </c>
      <c r="I57" s="43">
        <v>9.1999999999999993</v>
      </c>
      <c r="J57" s="43">
        <v>47.8</v>
      </c>
      <c r="K57" s="44" t="s">
        <v>40</v>
      </c>
    </row>
    <row r="58" spans="1:11" ht="14.5">
      <c r="A58" s="23"/>
      <c r="B58" s="15"/>
      <c r="C58" s="11"/>
      <c r="D58" s="7" t="s">
        <v>32</v>
      </c>
      <c r="E58" s="42" t="s">
        <v>90</v>
      </c>
      <c r="F58" s="43">
        <v>40</v>
      </c>
      <c r="G58" s="43">
        <v>1.96</v>
      </c>
      <c r="H58" s="43">
        <v>0.33</v>
      </c>
      <c r="I58" s="43">
        <v>13.82</v>
      </c>
      <c r="J58" s="43">
        <v>13</v>
      </c>
      <c r="K58" s="44" t="s">
        <v>72</v>
      </c>
    </row>
    <row r="59" spans="1:11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21.18</v>
      </c>
      <c r="H61" s="19">
        <f>SUM(H52:H60)</f>
        <v>21.009999999999994</v>
      </c>
      <c r="I61" s="19">
        <f>SUM(I52:I60)</f>
        <v>80.900000000000006</v>
      </c>
      <c r="J61" s="19">
        <f>SUM(J52:J60)</f>
        <v>670.94999999999993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1270</v>
      </c>
      <c r="G62" s="32">
        <f>G51+G61</f>
        <v>35.519999999999996</v>
      </c>
      <c r="H62" s="32">
        <f>H51+H61</f>
        <v>34.86999999999999</v>
      </c>
      <c r="I62" s="32">
        <f>I51+I61</f>
        <v>131.78</v>
      </c>
      <c r="J62" s="32">
        <f>J51+J61</f>
        <v>1199.6500000000001</v>
      </c>
      <c r="K62" s="32"/>
    </row>
    <row r="63" spans="1:11" ht="2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180</v>
      </c>
      <c r="G63" s="40">
        <v>22.9</v>
      </c>
      <c r="H63" s="40">
        <v>33.5</v>
      </c>
      <c r="I63" s="40">
        <v>19.8</v>
      </c>
      <c r="J63" s="40">
        <v>265.5</v>
      </c>
      <c r="K63" s="41" t="s">
        <v>92</v>
      </c>
    </row>
    <row r="64" spans="1:11" ht="14.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25">
      <c r="A65" s="23"/>
      <c r="B65" s="15"/>
      <c r="C65" s="11"/>
      <c r="D65" s="7" t="s">
        <v>22</v>
      </c>
      <c r="E65" s="42" t="s">
        <v>93</v>
      </c>
      <c r="F65" s="43">
        <v>200</v>
      </c>
      <c r="G65" s="43">
        <v>4.08</v>
      </c>
      <c r="H65" s="43">
        <v>3</v>
      </c>
      <c r="I65" s="43">
        <v>17.579999999999998</v>
      </c>
      <c r="J65" s="43">
        <v>118.6</v>
      </c>
      <c r="K65" s="44" t="s">
        <v>94</v>
      </c>
    </row>
    <row r="66" spans="1:11" ht="14.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2.09</v>
      </c>
      <c r="H66" s="43">
        <v>0.33</v>
      </c>
      <c r="I66" s="43">
        <v>13.8</v>
      </c>
      <c r="J66" s="43">
        <v>95.6</v>
      </c>
      <c r="K66" s="44" t="s">
        <v>40</v>
      </c>
    </row>
    <row r="67" spans="1:11" ht="25">
      <c r="A67" s="23"/>
      <c r="B67" s="15"/>
      <c r="C67" s="11"/>
      <c r="D67" s="7" t="s">
        <v>24</v>
      </c>
      <c r="E67" s="42" t="s">
        <v>95</v>
      </c>
      <c r="F67" s="43">
        <v>100</v>
      </c>
      <c r="G67" s="43">
        <v>0.4</v>
      </c>
      <c r="H67" s="43">
        <v>0.3</v>
      </c>
      <c r="I67" s="43">
        <v>10.3</v>
      </c>
      <c r="J67" s="43">
        <v>47</v>
      </c>
      <c r="K67" s="44" t="s">
        <v>96</v>
      </c>
    </row>
    <row r="68" spans="1:11" ht="14.5">
      <c r="A68" s="23"/>
      <c r="B68" s="15"/>
      <c r="C68" s="11"/>
      <c r="D68" s="6"/>
      <c r="E68" s="42" t="s">
        <v>79</v>
      </c>
      <c r="F68" s="43">
        <v>10</v>
      </c>
      <c r="G68" s="43">
        <v>0.1</v>
      </c>
      <c r="H68" s="43">
        <v>7.2</v>
      </c>
      <c r="I68" s="43">
        <v>0.13</v>
      </c>
      <c r="J68" s="43">
        <v>53.75</v>
      </c>
      <c r="K68" s="44" t="s">
        <v>45</v>
      </c>
    </row>
    <row r="69" spans="1:11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29.569999999999997</v>
      </c>
      <c r="H70" s="19">
        <f>SUM(H63:H69)</f>
        <v>44.33</v>
      </c>
      <c r="I70" s="19">
        <f>SUM(I63:I69)</f>
        <v>61.609999999999992</v>
      </c>
      <c r="J70" s="19">
        <f>SUM(J63:J69)</f>
        <v>580.45000000000005</v>
      </c>
      <c r="K70" s="25"/>
    </row>
    <row r="71" spans="1:11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97</v>
      </c>
      <c r="F71" s="43">
        <v>60</v>
      </c>
      <c r="G71" s="43">
        <v>0.84</v>
      </c>
      <c r="H71" s="43">
        <v>3.61</v>
      </c>
      <c r="I71" s="43">
        <v>4.96</v>
      </c>
      <c r="J71" s="43">
        <v>55.68</v>
      </c>
      <c r="K71" s="44" t="s">
        <v>98</v>
      </c>
    </row>
    <row r="72" spans="1:11" ht="14.5">
      <c r="A72" s="23"/>
      <c r="B72" s="15"/>
      <c r="C72" s="11"/>
      <c r="D72" s="7" t="s">
        <v>27</v>
      </c>
      <c r="E72" s="42" t="s">
        <v>99</v>
      </c>
      <c r="F72" s="43">
        <v>200</v>
      </c>
      <c r="G72" s="43">
        <v>1.76</v>
      </c>
      <c r="H72" s="43">
        <v>4.95</v>
      </c>
      <c r="I72" s="43">
        <v>7.9</v>
      </c>
      <c r="J72" s="43">
        <v>89.75</v>
      </c>
      <c r="K72" s="44" t="s">
        <v>100</v>
      </c>
    </row>
    <row r="73" spans="1:11" ht="25">
      <c r="A73" s="23"/>
      <c r="B73" s="15"/>
      <c r="C73" s="11"/>
      <c r="D73" s="7" t="s">
        <v>28</v>
      </c>
      <c r="E73" s="42" t="s">
        <v>101</v>
      </c>
      <c r="F73" s="43">
        <v>240</v>
      </c>
      <c r="G73" s="43">
        <v>18.010000000000002</v>
      </c>
      <c r="H73" s="43">
        <v>10.95</v>
      </c>
      <c r="I73" s="43">
        <v>36.450000000000003</v>
      </c>
      <c r="J73" s="43">
        <v>358.4</v>
      </c>
      <c r="K73" s="44" t="s">
        <v>102</v>
      </c>
    </row>
    <row r="74" spans="1:11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25">
      <c r="A75" s="23"/>
      <c r="B75" s="15"/>
      <c r="C75" s="11"/>
      <c r="D75" s="7" t="s">
        <v>30</v>
      </c>
      <c r="E75" s="42" t="s">
        <v>103</v>
      </c>
      <c r="F75" s="43">
        <v>200</v>
      </c>
      <c r="G75" s="43">
        <v>0.16</v>
      </c>
      <c r="H75" s="43">
        <v>0.16</v>
      </c>
      <c r="I75" s="43">
        <v>23.78</v>
      </c>
      <c r="J75" s="43">
        <v>97.6</v>
      </c>
      <c r="K75" s="44" t="s">
        <v>104</v>
      </c>
    </row>
    <row r="76" spans="1:11" ht="14.5">
      <c r="A76" s="23"/>
      <c r="B76" s="15"/>
      <c r="C76" s="11"/>
      <c r="D76" s="7" t="s">
        <v>31</v>
      </c>
      <c r="E76" s="42" t="s">
        <v>39</v>
      </c>
      <c r="F76" s="43">
        <v>20</v>
      </c>
      <c r="G76" s="43">
        <v>1.39</v>
      </c>
      <c r="H76" s="43">
        <v>0.22</v>
      </c>
      <c r="I76" s="43">
        <v>9.1999999999999993</v>
      </c>
      <c r="J76" s="43">
        <v>47.8</v>
      </c>
      <c r="K76" s="44" t="s">
        <v>40</v>
      </c>
    </row>
    <row r="77" spans="1:11" ht="14.5">
      <c r="A77" s="23"/>
      <c r="B77" s="15"/>
      <c r="C77" s="11"/>
      <c r="D77" s="7" t="s">
        <v>32</v>
      </c>
      <c r="E77" s="42" t="s">
        <v>56</v>
      </c>
      <c r="F77" s="43">
        <v>30</v>
      </c>
      <c r="G77" s="43">
        <v>1.96</v>
      </c>
      <c r="H77" s="43">
        <v>0.33</v>
      </c>
      <c r="I77" s="43">
        <v>13.82</v>
      </c>
      <c r="J77" s="43">
        <v>68.97</v>
      </c>
      <c r="K77" s="44" t="s">
        <v>40</v>
      </c>
    </row>
    <row r="78" spans="1:11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>SUM(G71:G79)</f>
        <v>24.120000000000005</v>
      </c>
      <c r="H80" s="19">
        <f>SUM(H71:H79)</f>
        <v>20.219999999999995</v>
      </c>
      <c r="I80" s="19">
        <f>SUM(I71:I79)</f>
        <v>96.110000000000014</v>
      </c>
      <c r="J80" s="19">
        <f>SUM(J71:J79)</f>
        <v>718.19999999999993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1280</v>
      </c>
      <c r="G81" s="32">
        <f>G70+G80</f>
        <v>53.69</v>
      </c>
      <c r="H81" s="32">
        <f>H70+H80</f>
        <v>64.55</v>
      </c>
      <c r="I81" s="32">
        <f>I70+I80</f>
        <v>157.72</v>
      </c>
      <c r="J81" s="32">
        <f>J70+J80</f>
        <v>1298.6500000000001</v>
      </c>
      <c r="K81" s="32"/>
    </row>
    <row r="82" spans="1:11" ht="25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180</v>
      </c>
      <c r="G82" s="40">
        <v>12.18</v>
      </c>
      <c r="H82" s="40">
        <v>8.33</v>
      </c>
      <c r="I82" s="40">
        <v>30.7</v>
      </c>
      <c r="J82" s="40">
        <v>300.95999999999998</v>
      </c>
      <c r="K82" s="41" t="s">
        <v>106</v>
      </c>
    </row>
    <row r="83" spans="1:11" ht="14.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25">
      <c r="A84" s="23"/>
      <c r="B84" s="15"/>
      <c r="C84" s="11"/>
      <c r="D84" s="7" t="s">
        <v>22</v>
      </c>
      <c r="E84" s="42" t="s">
        <v>37</v>
      </c>
      <c r="F84" s="43">
        <v>200</v>
      </c>
      <c r="G84" s="43">
        <v>0.53</v>
      </c>
      <c r="H84" s="43">
        <v>0</v>
      </c>
      <c r="I84" s="43">
        <v>9.4700000000000006</v>
      </c>
      <c r="J84" s="43">
        <v>60</v>
      </c>
      <c r="K84" s="44" t="s">
        <v>107</v>
      </c>
    </row>
    <row r="85" spans="1:11" ht="14.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2.09</v>
      </c>
      <c r="H85" s="43">
        <v>0.33</v>
      </c>
      <c r="I85" s="43">
        <v>13.8</v>
      </c>
      <c r="J85" s="43">
        <v>105.6</v>
      </c>
      <c r="K85" s="44" t="s">
        <v>40</v>
      </c>
    </row>
    <row r="86" spans="1:11" ht="14.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0.3</v>
      </c>
      <c r="H86" s="43">
        <v>0.3</v>
      </c>
      <c r="I86" s="43">
        <v>7.35</v>
      </c>
      <c r="J86" s="43">
        <v>33.299999999999997</v>
      </c>
      <c r="K86" s="44" t="s">
        <v>109</v>
      </c>
    </row>
    <row r="87" spans="1:11" ht="14.5">
      <c r="A87" s="23"/>
      <c r="B87" s="15"/>
      <c r="C87" s="11"/>
      <c r="D87" s="6"/>
      <c r="E87" s="42" t="s">
        <v>79</v>
      </c>
      <c r="F87" s="43">
        <v>10</v>
      </c>
      <c r="G87" s="43">
        <v>0.1</v>
      </c>
      <c r="H87" s="43">
        <v>7.2</v>
      </c>
      <c r="I87" s="43">
        <v>0.13</v>
      </c>
      <c r="J87" s="43">
        <v>66</v>
      </c>
      <c r="K87" s="44" t="s">
        <v>108</v>
      </c>
    </row>
    <row r="88" spans="1:11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>SUM(G82:G88)</f>
        <v>15.2</v>
      </c>
      <c r="H89" s="19">
        <f>SUM(H82:H88)</f>
        <v>16.16</v>
      </c>
      <c r="I89" s="19">
        <f>SUM(I82:I88)</f>
        <v>61.45</v>
      </c>
      <c r="J89" s="19">
        <f>SUM(J82:J88)</f>
        <v>565.8599999999999</v>
      </c>
      <c r="K89" s="25"/>
    </row>
    <row r="90" spans="1:11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118</v>
      </c>
      <c r="F90" s="43">
        <v>60</v>
      </c>
      <c r="G90" s="43">
        <v>0.61</v>
      </c>
      <c r="H90" s="43">
        <v>0.1</v>
      </c>
      <c r="I90" s="43">
        <v>3.85</v>
      </c>
      <c r="J90" s="43">
        <v>81.900000000000006</v>
      </c>
      <c r="K90" s="44" t="s">
        <v>110</v>
      </c>
    </row>
    <row r="91" spans="1:11" ht="25">
      <c r="A91" s="23"/>
      <c r="B91" s="15"/>
      <c r="C91" s="11"/>
      <c r="D91" s="7" t="s">
        <v>27</v>
      </c>
      <c r="E91" s="42" t="s">
        <v>111</v>
      </c>
      <c r="F91" s="43">
        <v>200</v>
      </c>
      <c r="G91" s="43">
        <v>2.1800000000000002</v>
      </c>
      <c r="H91" s="43">
        <v>7.24</v>
      </c>
      <c r="I91" s="43">
        <v>16.36</v>
      </c>
      <c r="J91" s="43">
        <v>132.4</v>
      </c>
      <c r="K91" s="44" t="s">
        <v>112</v>
      </c>
    </row>
    <row r="92" spans="1:11" ht="25">
      <c r="A92" s="23"/>
      <c r="B92" s="15"/>
      <c r="C92" s="11"/>
      <c r="D92" s="7" t="s">
        <v>28</v>
      </c>
      <c r="E92" s="42" t="s">
        <v>113</v>
      </c>
      <c r="F92" s="43">
        <v>90</v>
      </c>
      <c r="G92" s="43">
        <v>12.48</v>
      </c>
      <c r="H92" s="43">
        <v>11.04</v>
      </c>
      <c r="I92" s="43">
        <v>2.82</v>
      </c>
      <c r="J92" s="43">
        <v>175.2</v>
      </c>
      <c r="K92" s="44" t="s">
        <v>114</v>
      </c>
    </row>
    <row r="93" spans="1:11" ht="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3.08</v>
      </c>
      <c r="H93" s="43">
        <v>2.33</v>
      </c>
      <c r="I93" s="43">
        <v>19.13</v>
      </c>
      <c r="J93" s="43">
        <v>135</v>
      </c>
      <c r="K93" s="44" t="s">
        <v>115</v>
      </c>
    </row>
    <row r="94" spans="1:11" ht="25">
      <c r="A94" s="23"/>
      <c r="B94" s="15"/>
      <c r="C94" s="11"/>
      <c r="D94" s="7" t="s">
        <v>30</v>
      </c>
      <c r="E94" s="42" t="s">
        <v>116</v>
      </c>
      <c r="F94" s="43">
        <v>200</v>
      </c>
      <c r="G94" s="43">
        <v>0.16</v>
      </c>
      <c r="H94" s="43">
        <v>0.08</v>
      </c>
      <c r="I94" s="43">
        <v>27.5</v>
      </c>
      <c r="J94" s="43">
        <v>111.36</v>
      </c>
      <c r="K94" s="44" t="s">
        <v>117</v>
      </c>
    </row>
    <row r="95" spans="1:11" ht="14.5">
      <c r="A95" s="23"/>
      <c r="B95" s="15"/>
      <c r="C95" s="11"/>
      <c r="D95" s="7" t="s">
        <v>31</v>
      </c>
      <c r="E95" s="42" t="s">
        <v>39</v>
      </c>
      <c r="F95" s="43">
        <v>20</v>
      </c>
      <c r="G95" s="43">
        <v>1.39</v>
      </c>
      <c r="H95" s="43">
        <v>0.22</v>
      </c>
      <c r="I95" s="43">
        <v>9.1999999999999993</v>
      </c>
      <c r="J95" s="43">
        <v>47.8</v>
      </c>
      <c r="K95" s="44" t="s">
        <v>40</v>
      </c>
    </row>
    <row r="96" spans="1:11" ht="14.5">
      <c r="A96" s="23"/>
      <c r="B96" s="15"/>
      <c r="C96" s="11"/>
      <c r="D96" s="7" t="s">
        <v>32</v>
      </c>
      <c r="E96" s="42" t="s">
        <v>56</v>
      </c>
      <c r="F96" s="43">
        <v>40</v>
      </c>
      <c r="G96" s="43">
        <v>1.96</v>
      </c>
      <c r="H96" s="43">
        <v>0.33</v>
      </c>
      <c r="I96" s="43">
        <v>13.82</v>
      </c>
      <c r="J96" s="43">
        <v>138</v>
      </c>
      <c r="K96" s="44" t="s">
        <v>40</v>
      </c>
    </row>
    <row r="97" spans="1:11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>SUM(G90:G98)</f>
        <v>21.860000000000003</v>
      </c>
      <c r="H99" s="19">
        <f>SUM(H90:H98)</f>
        <v>21.339999999999996</v>
      </c>
      <c r="I99" s="19">
        <f>SUM(I90:I98)</f>
        <v>92.68</v>
      </c>
      <c r="J99" s="19">
        <f>SUM(J90:J98)</f>
        <v>821.66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1290</v>
      </c>
      <c r="G100" s="32">
        <f>G89+G99</f>
        <v>37.06</v>
      </c>
      <c r="H100" s="32">
        <f>H89+H99</f>
        <v>37.5</v>
      </c>
      <c r="I100" s="32">
        <f>I89+I99</f>
        <v>154.13</v>
      </c>
      <c r="J100" s="32">
        <f>J89+J99</f>
        <v>1387.52</v>
      </c>
      <c r="K100" s="32"/>
    </row>
    <row r="101" spans="1:11" ht="25">
      <c r="A101" s="20">
        <v>2</v>
      </c>
      <c r="B101" s="21">
        <v>1</v>
      </c>
      <c r="C101" s="22" t="s">
        <v>20</v>
      </c>
      <c r="D101" s="5" t="s">
        <v>21</v>
      </c>
      <c r="E101" s="39" t="s">
        <v>119</v>
      </c>
      <c r="F101" s="40">
        <v>150</v>
      </c>
      <c r="G101" s="40">
        <v>5.31</v>
      </c>
      <c r="H101" s="40">
        <v>3.19</v>
      </c>
      <c r="I101" s="40">
        <v>33.5</v>
      </c>
      <c r="J101" s="40">
        <v>185.7</v>
      </c>
      <c r="K101" s="41" t="s">
        <v>120</v>
      </c>
    </row>
    <row r="102" spans="1:11" ht="14.5">
      <c r="A102" s="23"/>
      <c r="B102" s="15"/>
      <c r="C102" s="11"/>
      <c r="D102" s="6"/>
      <c r="E102" s="42" t="s">
        <v>123</v>
      </c>
      <c r="F102" s="43">
        <v>10</v>
      </c>
      <c r="G102" s="43">
        <v>0.1</v>
      </c>
      <c r="H102" s="43">
        <v>7.2</v>
      </c>
      <c r="I102" s="43">
        <v>0.13</v>
      </c>
      <c r="J102" s="43">
        <v>66</v>
      </c>
      <c r="K102" s="44" t="s">
        <v>45</v>
      </c>
    </row>
    <row r="103" spans="1:11" ht="25">
      <c r="A103" s="23"/>
      <c r="B103" s="15"/>
      <c r="C103" s="11"/>
      <c r="D103" s="7" t="s">
        <v>22</v>
      </c>
      <c r="E103" s="42" t="s">
        <v>121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60</v>
      </c>
      <c r="K103" s="44" t="s">
        <v>107</v>
      </c>
    </row>
    <row r="104" spans="1:11" ht="14.5">
      <c r="A104" s="23"/>
      <c r="B104" s="15"/>
      <c r="C104" s="11"/>
      <c r="D104" s="7" t="s">
        <v>23</v>
      </c>
      <c r="E104" s="42" t="s">
        <v>122</v>
      </c>
      <c r="F104" s="43">
        <v>40</v>
      </c>
      <c r="G104" s="43">
        <v>2.09</v>
      </c>
      <c r="H104" s="43">
        <v>0.33</v>
      </c>
      <c r="I104" s="43">
        <v>13.8</v>
      </c>
      <c r="J104" s="43">
        <v>95.6</v>
      </c>
      <c r="K104" s="44" t="s">
        <v>40</v>
      </c>
    </row>
    <row r="105" spans="1:11" ht="14.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4.5">
      <c r="A106" s="23"/>
      <c r="B106" s="15"/>
      <c r="C106" s="11"/>
      <c r="D106" s="6"/>
      <c r="E106" s="42" t="s">
        <v>124</v>
      </c>
      <c r="F106" s="43">
        <v>15</v>
      </c>
      <c r="G106" s="43">
        <v>5.48</v>
      </c>
      <c r="H106" s="43">
        <v>4.43</v>
      </c>
      <c r="I106" s="43">
        <v>0</v>
      </c>
      <c r="J106" s="43">
        <v>53.73</v>
      </c>
      <c r="K106" s="44" t="s">
        <v>46</v>
      </c>
    </row>
    <row r="107" spans="1:11" ht="14.5">
      <c r="A107" s="23"/>
      <c r="B107" s="15"/>
      <c r="C107" s="11"/>
      <c r="D107" s="6"/>
      <c r="E107" s="42" t="s">
        <v>59</v>
      </c>
      <c r="F107" s="43">
        <v>120</v>
      </c>
      <c r="G107" s="43">
        <v>5.13</v>
      </c>
      <c r="H107" s="43">
        <v>1.88</v>
      </c>
      <c r="I107" s="43">
        <v>7.38</v>
      </c>
      <c r="J107" s="43">
        <v>66.88</v>
      </c>
      <c r="K107" s="44" t="s">
        <v>40</v>
      </c>
    </row>
    <row r="108" spans="1:11" ht="14.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>SUM(G101:G107)</f>
        <v>18.64</v>
      </c>
      <c r="H108" s="19">
        <f>SUM(H101:H107)</f>
        <v>17.03</v>
      </c>
      <c r="I108" s="19">
        <f>SUM(I101:I107)</f>
        <v>64.28</v>
      </c>
      <c r="J108" s="19">
        <f>SUM(J101:J107)</f>
        <v>527.91</v>
      </c>
      <c r="K108" s="25"/>
    </row>
    <row r="109" spans="1:11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125</v>
      </c>
      <c r="F109" s="43">
        <v>60</v>
      </c>
      <c r="G109" s="43">
        <v>0.54</v>
      </c>
      <c r="H109" s="43">
        <v>0</v>
      </c>
      <c r="I109" s="43">
        <v>1.71</v>
      </c>
      <c r="J109" s="43">
        <v>10.199999999999999</v>
      </c>
      <c r="K109" s="44" t="s">
        <v>126</v>
      </c>
    </row>
    <row r="110" spans="1:11" ht="14.5">
      <c r="A110" s="23"/>
      <c r="B110" s="15"/>
      <c r="C110" s="11"/>
      <c r="D110" s="7" t="s">
        <v>27</v>
      </c>
      <c r="E110" s="42" t="s">
        <v>127</v>
      </c>
      <c r="F110" s="43">
        <v>200</v>
      </c>
      <c r="G110" s="43">
        <v>3.44</v>
      </c>
      <c r="H110" s="43">
        <v>3.92</v>
      </c>
      <c r="I110" s="43">
        <v>10.44</v>
      </c>
      <c r="J110" s="43">
        <v>86.8</v>
      </c>
      <c r="K110" s="44" t="s">
        <v>128</v>
      </c>
    </row>
    <row r="111" spans="1:11" ht="25">
      <c r="A111" s="23"/>
      <c r="B111" s="15"/>
      <c r="C111" s="11"/>
      <c r="D111" s="7" t="s">
        <v>28</v>
      </c>
      <c r="E111" s="42" t="s">
        <v>129</v>
      </c>
      <c r="F111" s="43">
        <v>90</v>
      </c>
      <c r="G111" s="43">
        <v>8.9600000000000009</v>
      </c>
      <c r="H111" s="43">
        <v>16.11</v>
      </c>
      <c r="I111" s="43">
        <v>10.31</v>
      </c>
      <c r="J111" s="43">
        <v>182.45</v>
      </c>
      <c r="K111" s="44" t="s">
        <v>130</v>
      </c>
    </row>
    <row r="112" spans="1:11" ht="25">
      <c r="A112" s="23"/>
      <c r="B112" s="15"/>
      <c r="C112" s="11"/>
      <c r="D112" s="7" t="s">
        <v>29</v>
      </c>
      <c r="E112" s="42" t="s">
        <v>131</v>
      </c>
      <c r="F112" s="43">
        <v>150</v>
      </c>
      <c r="G112" s="43">
        <v>3.64</v>
      </c>
      <c r="H112" s="43">
        <v>4.22</v>
      </c>
      <c r="I112" s="43">
        <v>30.67</v>
      </c>
      <c r="J112" s="43">
        <v>199.95</v>
      </c>
      <c r="K112" s="44" t="s">
        <v>132</v>
      </c>
    </row>
    <row r="113" spans="1:11" ht="2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0.16</v>
      </c>
      <c r="H113" s="43">
        <v>0.16</v>
      </c>
      <c r="I113" s="43">
        <v>23.78</v>
      </c>
      <c r="J113" s="43">
        <v>97.6</v>
      </c>
      <c r="K113" s="44" t="s">
        <v>133</v>
      </c>
    </row>
    <row r="114" spans="1:11" ht="14.5">
      <c r="A114" s="23"/>
      <c r="B114" s="15"/>
      <c r="C114" s="11"/>
      <c r="D114" s="7" t="s">
        <v>31</v>
      </c>
      <c r="E114" s="42" t="s">
        <v>39</v>
      </c>
      <c r="F114" s="43">
        <v>20</v>
      </c>
      <c r="G114" s="43">
        <v>1.39</v>
      </c>
      <c r="H114" s="43">
        <v>0.22</v>
      </c>
      <c r="I114" s="43">
        <v>9.1999999999999993</v>
      </c>
      <c r="J114" s="43">
        <v>47.8</v>
      </c>
      <c r="K114" s="44" t="s">
        <v>40</v>
      </c>
    </row>
    <row r="115" spans="1:11" ht="14.5">
      <c r="A115" s="23"/>
      <c r="B115" s="15"/>
      <c r="C115" s="11"/>
      <c r="D115" s="7" t="s">
        <v>32</v>
      </c>
      <c r="E115" s="42" t="s">
        <v>134</v>
      </c>
      <c r="F115" s="43">
        <v>30</v>
      </c>
      <c r="G115" s="43">
        <v>1.96</v>
      </c>
      <c r="H115" s="43">
        <v>0.33</v>
      </c>
      <c r="I115" s="43">
        <v>13.82</v>
      </c>
      <c r="J115" s="43">
        <v>68.97</v>
      </c>
      <c r="K115" s="44" t="s">
        <v>40</v>
      </c>
    </row>
    <row r="116" spans="1:11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>SUM(G109:G117)</f>
        <v>20.090000000000003</v>
      </c>
      <c r="H118" s="19">
        <f>SUM(H109:H117)</f>
        <v>24.959999999999997</v>
      </c>
      <c r="I118" s="19">
        <f>SUM(I109:I117)</f>
        <v>99.93</v>
      </c>
      <c r="J118" s="19">
        <f>SUM(J109:J117)</f>
        <v>693.77</v>
      </c>
      <c r="K118" s="25"/>
    </row>
    <row r="119" spans="1:11" ht="15" thickBot="1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1285</v>
      </c>
      <c r="G119" s="32">
        <f>G108+G118</f>
        <v>38.730000000000004</v>
      </c>
      <c r="H119" s="32">
        <f>H108+H118</f>
        <v>41.989999999999995</v>
      </c>
      <c r="I119" s="32">
        <f>I108+I118</f>
        <v>164.21</v>
      </c>
      <c r="J119" s="32">
        <f>J108+J118</f>
        <v>1221.6799999999998</v>
      </c>
      <c r="K119" s="32"/>
    </row>
    <row r="120" spans="1:11" ht="25">
      <c r="A120" s="14">
        <v>2</v>
      </c>
      <c r="B120" s="15">
        <v>2</v>
      </c>
      <c r="C120" s="22" t="s">
        <v>20</v>
      </c>
      <c r="D120" s="5" t="s">
        <v>21</v>
      </c>
      <c r="E120" s="39" t="s">
        <v>137</v>
      </c>
      <c r="F120" s="40">
        <v>160</v>
      </c>
      <c r="G120" s="40">
        <v>22.2</v>
      </c>
      <c r="H120" s="40">
        <v>16</v>
      </c>
      <c r="I120" s="40">
        <v>28.6</v>
      </c>
      <c r="J120" s="40">
        <v>321.52999999999997</v>
      </c>
      <c r="K120" s="41" t="s">
        <v>138</v>
      </c>
    </row>
    <row r="121" spans="1:11" ht="14.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25">
      <c r="A122" s="14"/>
      <c r="B122" s="15"/>
      <c r="C122" s="11"/>
      <c r="D122" s="7" t="s">
        <v>22</v>
      </c>
      <c r="E122" s="42" t="s">
        <v>139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</v>
      </c>
      <c r="K122" s="44" t="s">
        <v>140</v>
      </c>
    </row>
    <row r="123" spans="1:11" ht="14.5">
      <c r="A123" s="14"/>
      <c r="B123" s="15"/>
      <c r="C123" s="11"/>
      <c r="D123" s="7" t="s">
        <v>23</v>
      </c>
      <c r="E123" s="42" t="s">
        <v>39</v>
      </c>
      <c r="F123" s="43">
        <v>35</v>
      </c>
      <c r="G123" s="43">
        <v>2.09</v>
      </c>
      <c r="H123" s="43">
        <v>0.33</v>
      </c>
      <c r="I123" s="43">
        <v>13.8</v>
      </c>
      <c r="J123" s="43">
        <v>79</v>
      </c>
      <c r="K123" s="44" t="s">
        <v>40</v>
      </c>
    </row>
    <row r="124" spans="1:11" ht="25">
      <c r="A124" s="14"/>
      <c r="B124" s="15"/>
      <c r="C124" s="11"/>
      <c r="D124" s="7" t="s">
        <v>24</v>
      </c>
      <c r="E124" s="42" t="s">
        <v>135</v>
      </c>
      <c r="F124" s="43">
        <v>100</v>
      </c>
      <c r="G124" s="43">
        <v>0.9</v>
      </c>
      <c r="H124" s="43">
        <v>0.2</v>
      </c>
      <c r="I124" s="43">
        <v>8.1</v>
      </c>
      <c r="J124" s="43">
        <v>49</v>
      </c>
      <c r="K124" s="44" t="s">
        <v>136</v>
      </c>
    </row>
    <row r="125" spans="1:11" ht="14.5">
      <c r="A125" s="14"/>
      <c r="B125" s="15"/>
      <c r="C125" s="11"/>
      <c r="D125" s="6"/>
      <c r="E125" s="42" t="s">
        <v>123</v>
      </c>
      <c r="F125" s="43">
        <v>5</v>
      </c>
      <c r="G125" s="43">
        <v>0.1</v>
      </c>
      <c r="H125" s="43">
        <v>7.2</v>
      </c>
      <c r="I125" s="43">
        <v>0.13</v>
      </c>
      <c r="J125" s="43">
        <v>33</v>
      </c>
      <c r="K125" s="44" t="s">
        <v>45</v>
      </c>
    </row>
    <row r="126" spans="1:11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26.81</v>
      </c>
      <c r="H127" s="19">
        <f>SUM(H120:H126)</f>
        <v>25.08</v>
      </c>
      <c r="I127" s="19">
        <f>SUM(I120:I126)</f>
        <v>66.529999999999987</v>
      </c>
      <c r="J127" s="19">
        <f>SUM(J120:J126)</f>
        <v>563.53</v>
      </c>
      <c r="K127" s="25"/>
    </row>
    <row r="128" spans="1:11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141</v>
      </c>
      <c r="F128" s="43">
        <v>60</v>
      </c>
      <c r="G128" s="43">
        <v>0.4</v>
      </c>
      <c r="H128" s="43">
        <v>3.65</v>
      </c>
      <c r="I128" s="43">
        <v>1.0900000000000001</v>
      </c>
      <c r="J128" s="43">
        <v>38.79</v>
      </c>
      <c r="K128" s="44" t="s">
        <v>142</v>
      </c>
    </row>
    <row r="129" spans="1:11" ht="14.5">
      <c r="A129" s="14"/>
      <c r="B129" s="15"/>
      <c r="C129" s="11"/>
      <c r="D129" s="7" t="s">
        <v>27</v>
      </c>
      <c r="E129" s="42" t="s">
        <v>143</v>
      </c>
      <c r="F129" s="43">
        <v>200</v>
      </c>
      <c r="G129" s="43">
        <v>2.08</v>
      </c>
      <c r="H129" s="43">
        <v>2</v>
      </c>
      <c r="I129" s="43">
        <v>13.58</v>
      </c>
      <c r="J129" s="43">
        <v>185</v>
      </c>
      <c r="K129" s="44" t="s">
        <v>144</v>
      </c>
    </row>
    <row r="130" spans="1:11" ht="25">
      <c r="A130" s="14"/>
      <c r="B130" s="15"/>
      <c r="C130" s="11"/>
      <c r="D130" s="7" t="s">
        <v>28</v>
      </c>
      <c r="E130" s="42" t="s">
        <v>145</v>
      </c>
      <c r="F130" s="43">
        <v>240</v>
      </c>
      <c r="G130" s="43">
        <v>17.25</v>
      </c>
      <c r="H130" s="43">
        <v>15</v>
      </c>
      <c r="I130" s="43">
        <v>7</v>
      </c>
      <c r="J130" s="43">
        <v>256</v>
      </c>
      <c r="K130" s="44" t="s">
        <v>146</v>
      </c>
    </row>
    <row r="131" spans="1:11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1.1599999999999999</v>
      </c>
      <c r="H132" s="43">
        <v>0.3</v>
      </c>
      <c r="I132" s="43">
        <v>47.26</v>
      </c>
      <c r="J132" s="43">
        <v>196.38</v>
      </c>
      <c r="K132" s="44" t="s">
        <v>147</v>
      </c>
    </row>
    <row r="133" spans="1:11" ht="14.5">
      <c r="A133" s="14"/>
      <c r="B133" s="15"/>
      <c r="C133" s="11"/>
      <c r="D133" s="7" t="s">
        <v>31</v>
      </c>
      <c r="E133" s="42" t="s">
        <v>39</v>
      </c>
      <c r="F133" s="43">
        <v>20</v>
      </c>
      <c r="G133" s="43">
        <v>1.39</v>
      </c>
      <c r="H133" s="43">
        <v>0.22</v>
      </c>
      <c r="I133" s="43">
        <v>9.1999999999999993</v>
      </c>
      <c r="J133" s="43">
        <v>47.8</v>
      </c>
      <c r="K133" s="44" t="s">
        <v>40</v>
      </c>
    </row>
    <row r="134" spans="1:11" ht="14.5">
      <c r="A134" s="14"/>
      <c r="B134" s="15"/>
      <c r="C134" s="11"/>
      <c r="D134" s="7" t="s">
        <v>32</v>
      </c>
      <c r="E134" s="42" t="s">
        <v>56</v>
      </c>
      <c r="F134" s="43">
        <v>40</v>
      </c>
      <c r="G134" s="43">
        <v>1.96</v>
      </c>
      <c r="H134" s="43">
        <v>0.33</v>
      </c>
      <c r="I134" s="43">
        <v>13.82</v>
      </c>
      <c r="J134" s="43">
        <v>91.9</v>
      </c>
      <c r="K134" s="44" t="s">
        <v>40</v>
      </c>
    </row>
    <row r="135" spans="1:11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>SUM(G128:G136)</f>
        <v>24.240000000000002</v>
      </c>
      <c r="H137" s="19">
        <f>SUM(H128:H136)</f>
        <v>21.499999999999996</v>
      </c>
      <c r="I137" s="19">
        <f>SUM(I128:I136)</f>
        <v>91.950000000000017</v>
      </c>
      <c r="J137" s="19">
        <f>SUM(J128:J136)</f>
        <v>815.86999999999989</v>
      </c>
      <c r="K137" s="25"/>
    </row>
    <row r="138" spans="1:11" ht="15" thickBot="1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1260</v>
      </c>
      <c r="G138" s="32">
        <f>G127+G137</f>
        <v>51.05</v>
      </c>
      <c r="H138" s="32">
        <f>H127+H137</f>
        <v>46.58</v>
      </c>
      <c r="I138" s="32">
        <f>I127+I137</f>
        <v>158.48000000000002</v>
      </c>
      <c r="J138" s="32">
        <f>J127+J137</f>
        <v>1379.3999999999999</v>
      </c>
      <c r="K138" s="32"/>
    </row>
    <row r="139" spans="1:11" ht="25">
      <c r="A139" s="20">
        <v>2</v>
      </c>
      <c r="B139" s="21">
        <v>3</v>
      </c>
      <c r="C139" s="22" t="s">
        <v>20</v>
      </c>
      <c r="D139" s="5" t="s">
        <v>21</v>
      </c>
      <c r="E139" s="39" t="s">
        <v>148</v>
      </c>
      <c r="F139" s="40">
        <v>200</v>
      </c>
      <c r="G139" s="40">
        <v>6.1</v>
      </c>
      <c r="H139" s="40">
        <v>4</v>
      </c>
      <c r="I139" s="40">
        <v>36.96</v>
      </c>
      <c r="J139" s="40">
        <v>208.24</v>
      </c>
      <c r="K139" s="41" t="s">
        <v>120</v>
      </c>
    </row>
    <row r="140" spans="1:11" ht="14.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25">
      <c r="A141" s="23"/>
      <c r="B141" s="15"/>
      <c r="C141" s="11"/>
      <c r="D141" s="7" t="s">
        <v>22</v>
      </c>
      <c r="E141" s="42" t="s">
        <v>37</v>
      </c>
      <c r="F141" s="43">
        <v>200</v>
      </c>
      <c r="G141" s="43">
        <v>0.53</v>
      </c>
      <c r="H141" s="43">
        <v>0</v>
      </c>
      <c r="I141" s="43">
        <v>9.4700000000000006</v>
      </c>
      <c r="J141" s="43">
        <v>66</v>
      </c>
      <c r="K141" s="44" t="s">
        <v>107</v>
      </c>
    </row>
    <row r="142" spans="1:11" ht="15.75" customHeight="1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2.09</v>
      </c>
      <c r="H142" s="43">
        <v>0.33</v>
      </c>
      <c r="I142" s="43">
        <v>13.8</v>
      </c>
      <c r="J142" s="43">
        <v>95.6</v>
      </c>
      <c r="K142" s="44" t="s">
        <v>40</v>
      </c>
    </row>
    <row r="143" spans="1:11" ht="25">
      <c r="A143" s="23"/>
      <c r="B143" s="15"/>
      <c r="C143" s="11"/>
      <c r="D143" s="7" t="s">
        <v>24</v>
      </c>
      <c r="E143" s="42" t="s">
        <v>149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 t="s">
        <v>150</v>
      </c>
    </row>
    <row r="144" spans="1:11" ht="14.5">
      <c r="A144" s="23"/>
      <c r="B144" s="15"/>
      <c r="C144" s="11"/>
      <c r="D144" s="6"/>
      <c r="E144" s="42" t="s">
        <v>151</v>
      </c>
      <c r="F144" s="43">
        <v>15</v>
      </c>
      <c r="G144" s="43">
        <v>5.48</v>
      </c>
      <c r="H144" s="43">
        <v>4.43</v>
      </c>
      <c r="I144" s="43">
        <v>0</v>
      </c>
      <c r="J144" s="43">
        <v>53.75</v>
      </c>
      <c r="K144" s="44" t="s">
        <v>152</v>
      </c>
    </row>
    <row r="145" spans="1:11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>SUM(G139:G145)</f>
        <v>15.7</v>
      </c>
      <c r="H146" s="19">
        <f>SUM(H139:H145)</f>
        <v>9.26</v>
      </c>
      <c r="I146" s="19">
        <f>SUM(I139:I145)</f>
        <v>81.23</v>
      </c>
      <c r="J146" s="19">
        <f>SUM(J139:J145)</f>
        <v>519.59</v>
      </c>
      <c r="K146" s="25"/>
    </row>
    <row r="147" spans="1:11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153</v>
      </c>
      <c r="F147" s="43">
        <v>60</v>
      </c>
      <c r="G147" s="43">
        <v>5</v>
      </c>
      <c r="H147" s="43">
        <v>3.66</v>
      </c>
      <c r="I147" s="43">
        <v>3.16</v>
      </c>
      <c r="J147" s="43">
        <v>94.12</v>
      </c>
      <c r="K147" s="44" t="s">
        <v>98</v>
      </c>
    </row>
    <row r="148" spans="1:11" ht="25">
      <c r="A148" s="23"/>
      <c r="B148" s="15"/>
      <c r="C148" s="11"/>
      <c r="D148" s="7" t="s">
        <v>27</v>
      </c>
      <c r="E148" s="42" t="s">
        <v>154</v>
      </c>
      <c r="F148" s="43">
        <v>200</v>
      </c>
      <c r="G148" s="43">
        <v>1.58</v>
      </c>
      <c r="H148" s="43">
        <v>2.17</v>
      </c>
      <c r="I148" s="43">
        <v>9.69</v>
      </c>
      <c r="J148" s="43">
        <v>128.80000000000001</v>
      </c>
      <c r="K148" s="44" t="s">
        <v>83</v>
      </c>
    </row>
    <row r="149" spans="1:11" ht="25">
      <c r="A149" s="23"/>
      <c r="B149" s="15"/>
      <c r="C149" s="11"/>
      <c r="D149" s="7" t="s">
        <v>28</v>
      </c>
      <c r="E149" s="42" t="s">
        <v>155</v>
      </c>
      <c r="F149" s="43">
        <v>90</v>
      </c>
      <c r="G149" s="43">
        <v>8.9700000000000006</v>
      </c>
      <c r="H149" s="43">
        <v>10.5</v>
      </c>
      <c r="I149" s="43">
        <v>8.66</v>
      </c>
      <c r="J149" s="43">
        <v>201.9</v>
      </c>
      <c r="K149" s="44" t="s">
        <v>156</v>
      </c>
    </row>
    <row r="150" spans="1:11" ht="25">
      <c r="A150" s="23"/>
      <c r="B150" s="15"/>
      <c r="C150" s="11"/>
      <c r="D150" s="7" t="s">
        <v>29</v>
      </c>
      <c r="E150" s="42" t="s">
        <v>157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 t="s">
        <v>87</v>
      </c>
    </row>
    <row r="151" spans="1:11" ht="25">
      <c r="A151" s="23"/>
      <c r="B151" s="15"/>
      <c r="C151" s="11"/>
      <c r="D151" s="7" t="s">
        <v>30</v>
      </c>
      <c r="E151" s="42" t="s">
        <v>158</v>
      </c>
      <c r="F151" s="43">
        <v>200</v>
      </c>
      <c r="G151" s="43">
        <v>1</v>
      </c>
      <c r="H151" s="43">
        <v>0</v>
      </c>
      <c r="I151" s="43">
        <v>22.2</v>
      </c>
      <c r="J151" s="43">
        <v>84.8</v>
      </c>
      <c r="K151" s="44" t="s">
        <v>55</v>
      </c>
    </row>
    <row r="152" spans="1:11" ht="14.5">
      <c r="A152" s="23"/>
      <c r="B152" s="15"/>
      <c r="C152" s="11"/>
      <c r="D152" s="7" t="s">
        <v>31</v>
      </c>
      <c r="E152" s="42" t="s">
        <v>159</v>
      </c>
      <c r="F152" s="43">
        <v>20</v>
      </c>
      <c r="G152" s="43">
        <v>1.39</v>
      </c>
      <c r="H152" s="43">
        <v>0.22</v>
      </c>
      <c r="I152" s="43">
        <v>9.1999999999999993</v>
      </c>
      <c r="J152" s="43">
        <v>47.8</v>
      </c>
      <c r="K152" s="44" t="s">
        <v>40</v>
      </c>
    </row>
    <row r="153" spans="1:11" ht="14.5">
      <c r="A153" s="23"/>
      <c r="B153" s="15"/>
      <c r="C153" s="11"/>
      <c r="D153" s="7" t="s">
        <v>32</v>
      </c>
      <c r="E153" s="42" t="s">
        <v>160</v>
      </c>
      <c r="F153" s="43">
        <v>40</v>
      </c>
      <c r="G153" s="43">
        <v>1.96</v>
      </c>
      <c r="H153" s="43">
        <v>0.33</v>
      </c>
      <c r="I153" s="43">
        <v>13.82</v>
      </c>
      <c r="J153" s="43">
        <v>91.96</v>
      </c>
      <c r="K153" s="44" t="s">
        <v>40</v>
      </c>
    </row>
    <row r="154" spans="1:11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>SUM(G147:G155)</f>
        <v>25.42</v>
      </c>
      <c r="H156" s="19">
        <f>SUM(H147:H155)</f>
        <v>21.399999999999995</v>
      </c>
      <c r="I156" s="19">
        <f>SUM(I147:I155)</f>
        <v>93.18</v>
      </c>
      <c r="J156" s="19">
        <f>SUM(J147:J155)</f>
        <v>817.82999999999993</v>
      </c>
      <c r="K156" s="25"/>
    </row>
    <row r="157" spans="1:11" ht="15" thickBot="1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1315</v>
      </c>
      <c r="G157" s="32">
        <f>G146+G156</f>
        <v>41.120000000000005</v>
      </c>
      <c r="H157" s="32">
        <f>H146+H156</f>
        <v>30.659999999999997</v>
      </c>
      <c r="I157" s="32">
        <f>I146+I156</f>
        <v>174.41000000000003</v>
      </c>
      <c r="J157" s="32">
        <f>J146+J156</f>
        <v>1337.42</v>
      </c>
      <c r="K157" s="32"/>
    </row>
    <row r="158" spans="1:11" ht="25">
      <c r="A158" s="20">
        <v>2</v>
      </c>
      <c r="B158" s="21">
        <v>4</v>
      </c>
      <c r="C158" s="22" t="s">
        <v>20</v>
      </c>
      <c r="D158" s="5" t="s">
        <v>21</v>
      </c>
      <c r="E158" s="39" t="s">
        <v>161</v>
      </c>
      <c r="F158" s="40">
        <v>150</v>
      </c>
      <c r="G158" s="40">
        <v>22.2</v>
      </c>
      <c r="H158" s="40">
        <v>16</v>
      </c>
      <c r="I158" s="40">
        <v>28.6</v>
      </c>
      <c r="J158" s="40">
        <v>254</v>
      </c>
      <c r="K158" s="41" t="s">
        <v>162</v>
      </c>
    </row>
    <row r="159" spans="1:11" ht="14.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25">
      <c r="A160" s="23"/>
      <c r="B160" s="15"/>
      <c r="C160" s="11"/>
      <c r="D160" s="7" t="s">
        <v>22</v>
      </c>
      <c r="E160" s="42" t="s">
        <v>163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 t="s">
        <v>61</v>
      </c>
    </row>
    <row r="161" spans="1:11" ht="14.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2.09</v>
      </c>
      <c r="H161" s="43">
        <v>0.33</v>
      </c>
      <c r="I161" s="43">
        <v>13.8</v>
      </c>
      <c r="J161" s="43">
        <v>95.6</v>
      </c>
      <c r="K161" s="44" t="s">
        <v>40</v>
      </c>
    </row>
    <row r="162" spans="1:11" ht="25">
      <c r="A162" s="23"/>
      <c r="B162" s="15"/>
      <c r="C162" s="11"/>
      <c r="D162" s="7" t="s">
        <v>24</v>
      </c>
      <c r="E162" s="42" t="s">
        <v>95</v>
      </c>
      <c r="F162" s="43">
        <v>100</v>
      </c>
      <c r="G162" s="43">
        <v>0.4</v>
      </c>
      <c r="H162" s="43">
        <v>0.3</v>
      </c>
      <c r="I162" s="43">
        <v>10.3</v>
      </c>
      <c r="J162" s="43">
        <v>47</v>
      </c>
      <c r="K162" s="44" t="s">
        <v>96</v>
      </c>
    </row>
    <row r="163" spans="1:11" ht="14.5">
      <c r="A163" s="23"/>
      <c r="B163" s="15"/>
      <c r="C163" s="11"/>
      <c r="D163" s="6"/>
      <c r="E163" s="42" t="s">
        <v>123</v>
      </c>
      <c r="F163" s="43">
        <v>10</v>
      </c>
      <c r="G163" s="43">
        <v>0.1</v>
      </c>
      <c r="H163" s="43">
        <v>7.2</v>
      </c>
      <c r="I163" s="43">
        <v>0.13</v>
      </c>
      <c r="J163" s="43">
        <v>66</v>
      </c>
      <c r="K163" s="44" t="s">
        <v>45</v>
      </c>
    </row>
    <row r="164" spans="1:11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27.959999999999997</v>
      </c>
      <c r="H165" s="19">
        <f>SUM(H158:H164)</f>
        <v>26.509999999999998</v>
      </c>
      <c r="I165" s="19">
        <f>SUM(I158:I164)</f>
        <v>68.779999999999987</v>
      </c>
      <c r="J165" s="19">
        <f>SUM(J158:J164)</f>
        <v>563.20000000000005</v>
      </c>
      <c r="K165" s="25"/>
    </row>
    <row r="166" spans="1:11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164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13.2</v>
      </c>
      <c r="K166" s="44" t="s">
        <v>126</v>
      </c>
    </row>
    <row r="167" spans="1:11" ht="14.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1.86</v>
      </c>
      <c r="H167" s="43">
        <v>5.92</v>
      </c>
      <c r="I167" s="43">
        <v>8.4</v>
      </c>
      <c r="J167" s="43">
        <v>78.72</v>
      </c>
      <c r="K167" s="44" t="s">
        <v>165</v>
      </c>
    </row>
    <row r="168" spans="1:11" ht="25">
      <c r="A168" s="23"/>
      <c r="B168" s="15"/>
      <c r="C168" s="11"/>
      <c r="D168" s="7" t="s">
        <v>28</v>
      </c>
      <c r="E168" s="42" t="s">
        <v>166</v>
      </c>
      <c r="F168" s="43">
        <v>240</v>
      </c>
      <c r="G168" s="43">
        <v>14.06</v>
      </c>
      <c r="H168" s="43">
        <v>13.71</v>
      </c>
      <c r="I168" s="43">
        <v>19.95</v>
      </c>
      <c r="J168" s="43">
        <v>503.36</v>
      </c>
      <c r="K168" s="44" t="s">
        <v>167</v>
      </c>
    </row>
    <row r="169" spans="1:11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25">
      <c r="A170" s="23"/>
      <c r="B170" s="15"/>
      <c r="C170" s="11"/>
      <c r="D170" s="7" t="s">
        <v>30</v>
      </c>
      <c r="E170" s="42" t="s">
        <v>168</v>
      </c>
      <c r="F170" s="43">
        <v>200</v>
      </c>
      <c r="G170" s="43">
        <v>0.12</v>
      </c>
      <c r="H170" s="43">
        <v>0.08</v>
      </c>
      <c r="I170" s="43">
        <v>28.53</v>
      </c>
      <c r="J170" s="43">
        <v>101.5</v>
      </c>
      <c r="K170" s="44" t="s">
        <v>169</v>
      </c>
    </row>
    <row r="171" spans="1:11" ht="14.5">
      <c r="A171" s="23"/>
      <c r="B171" s="15"/>
      <c r="C171" s="11"/>
      <c r="D171" s="7" t="s">
        <v>31</v>
      </c>
      <c r="E171" s="42" t="s">
        <v>39</v>
      </c>
      <c r="F171" s="43">
        <v>20</v>
      </c>
      <c r="G171" s="43">
        <v>1.39</v>
      </c>
      <c r="H171" s="43">
        <v>0.22</v>
      </c>
      <c r="I171" s="43">
        <v>9.1999999999999993</v>
      </c>
      <c r="J171" s="43">
        <v>47.8</v>
      </c>
      <c r="K171" s="44" t="s">
        <v>40</v>
      </c>
    </row>
    <row r="172" spans="1:11" ht="14.5">
      <c r="A172" s="23"/>
      <c r="B172" s="15"/>
      <c r="C172" s="11"/>
      <c r="D172" s="7" t="s">
        <v>32</v>
      </c>
      <c r="E172" s="42" t="s">
        <v>56</v>
      </c>
      <c r="F172" s="43">
        <v>30</v>
      </c>
      <c r="G172" s="43">
        <v>1.96</v>
      </c>
      <c r="H172" s="43">
        <v>0.33</v>
      </c>
      <c r="I172" s="43">
        <v>13.82</v>
      </c>
      <c r="J172" s="43">
        <v>68.97</v>
      </c>
      <c r="K172" s="44" t="s">
        <v>40</v>
      </c>
    </row>
    <row r="173" spans="1:11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20.050000000000004</v>
      </c>
      <c r="H175" s="19">
        <f>SUM(H166:H174)</f>
        <v>20.379999999999995</v>
      </c>
      <c r="I175" s="19">
        <f>SUM(I166:I174)</f>
        <v>82.18</v>
      </c>
      <c r="J175" s="19">
        <f>SUM(J166:J174)</f>
        <v>813.55</v>
      </c>
      <c r="K175" s="25"/>
    </row>
    <row r="176" spans="1:11" ht="15" thickBot="1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1250</v>
      </c>
      <c r="G176" s="32">
        <f>G165+G175</f>
        <v>48.010000000000005</v>
      </c>
      <c r="H176" s="32">
        <f>H165+H175</f>
        <v>46.889999999999993</v>
      </c>
      <c r="I176" s="32">
        <f>I165+I175</f>
        <v>150.95999999999998</v>
      </c>
      <c r="J176" s="32">
        <f>J165+J175</f>
        <v>1376.75</v>
      </c>
      <c r="K176" s="32"/>
    </row>
    <row r="177" spans="1:11" ht="2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90</v>
      </c>
      <c r="G177" s="40">
        <v>5.76</v>
      </c>
      <c r="H177" s="40">
        <v>6.8</v>
      </c>
      <c r="I177" s="40">
        <v>7.53</v>
      </c>
      <c r="J177" s="40">
        <v>194</v>
      </c>
      <c r="K177" s="41" t="s">
        <v>170</v>
      </c>
    </row>
    <row r="178" spans="1:11" ht="14.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2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0.13</v>
      </c>
      <c r="H179" s="43">
        <v>0.02</v>
      </c>
      <c r="I179" s="43">
        <v>0.76</v>
      </c>
      <c r="J179" s="43">
        <v>62</v>
      </c>
      <c r="K179" s="44" t="s">
        <v>78</v>
      </c>
    </row>
    <row r="180" spans="1:11" ht="14.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2.09</v>
      </c>
      <c r="H180" s="43">
        <v>0.33</v>
      </c>
      <c r="I180" s="43">
        <v>13.8</v>
      </c>
      <c r="J180" s="43">
        <v>95.6</v>
      </c>
      <c r="K180" s="44" t="s">
        <v>40</v>
      </c>
    </row>
    <row r="181" spans="1:11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4.5">
      <c r="A182" s="23"/>
      <c r="B182" s="15"/>
      <c r="C182" s="11"/>
      <c r="D182" s="6"/>
      <c r="E182" s="42" t="s">
        <v>123</v>
      </c>
      <c r="F182" s="43">
        <v>10</v>
      </c>
      <c r="G182" s="43">
        <v>0.1</v>
      </c>
      <c r="H182" s="43">
        <v>7.2</v>
      </c>
      <c r="I182" s="43">
        <v>0.13</v>
      </c>
      <c r="J182" s="43">
        <v>66</v>
      </c>
      <c r="K182" s="44" t="s">
        <v>45</v>
      </c>
    </row>
    <row r="183" spans="1:11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4"/>
      <c r="B184" s="17"/>
      <c r="C184" s="8"/>
      <c r="D184" s="18" t="s">
        <v>33</v>
      </c>
      <c r="E184" s="9"/>
      <c r="F184" s="19">
        <f>SUM(F177:F183)</f>
        <v>340</v>
      </c>
      <c r="G184" s="19">
        <f>SUM(G177:G183)</f>
        <v>8.08</v>
      </c>
      <c r="H184" s="19">
        <f>SUM(H177:H183)</f>
        <v>14.35</v>
      </c>
      <c r="I184" s="19">
        <f>SUM(I177:I183)</f>
        <v>22.220000000000002</v>
      </c>
      <c r="J184" s="19">
        <f>SUM(J177:J183)</f>
        <v>417.6</v>
      </c>
      <c r="K184" s="25"/>
    </row>
    <row r="185" spans="1:11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60</v>
      </c>
      <c r="G185" s="43">
        <v>0.61</v>
      </c>
      <c r="H185" s="43">
        <v>0.1</v>
      </c>
      <c r="I185" s="43">
        <v>3.85</v>
      </c>
      <c r="J185" s="43">
        <v>78.069999999999993</v>
      </c>
      <c r="K185" s="44" t="s">
        <v>171</v>
      </c>
    </row>
    <row r="186" spans="1:11" ht="25">
      <c r="A186" s="23"/>
      <c r="B186" s="15"/>
      <c r="C186" s="11"/>
      <c r="D186" s="7" t="s">
        <v>27</v>
      </c>
      <c r="E186" s="42" t="s">
        <v>172</v>
      </c>
      <c r="F186" s="43">
        <v>200</v>
      </c>
      <c r="G186" s="43">
        <v>5.76</v>
      </c>
      <c r="H186" s="43">
        <v>6.62</v>
      </c>
      <c r="I186" s="43">
        <v>10.5</v>
      </c>
      <c r="J186" s="43">
        <v>127</v>
      </c>
      <c r="K186" s="44" t="s">
        <v>173</v>
      </c>
    </row>
    <row r="187" spans="1:11" ht="25">
      <c r="A187" s="23"/>
      <c r="B187" s="15"/>
      <c r="C187" s="11"/>
      <c r="D187" s="7" t="s">
        <v>28</v>
      </c>
      <c r="E187" s="42" t="s">
        <v>174</v>
      </c>
      <c r="F187" s="43">
        <v>90</v>
      </c>
      <c r="G187" s="43">
        <v>7.14</v>
      </c>
      <c r="H187" s="43">
        <v>10.11</v>
      </c>
      <c r="I187" s="43">
        <v>7.78</v>
      </c>
      <c r="J187" s="43">
        <v>203</v>
      </c>
      <c r="K187" s="44" t="s">
        <v>175</v>
      </c>
    </row>
    <row r="188" spans="1:11" ht="25">
      <c r="A188" s="23"/>
      <c r="B188" s="15"/>
      <c r="C188" s="11"/>
      <c r="D188" s="7" t="s">
        <v>29</v>
      </c>
      <c r="E188" s="42" t="s">
        <v>176</v>
      </c>
      <c r="F188" s="43">
        <v>150</v>
      </c>
      <c r="G188" s="43">
        <v>7.6</v>
      </c>
      <c r="H188" s="43">
        <v>4.0999999999999996</v>
      </c>
      <c r="I188" s="43">
        <v>37.64</v>
      </c>
      <c r="J188" s="43">
        <v>231.86</v>
      </c>
      <c r="K188" s="44" t="s">
        <v>177</v>
      </c>
    </row>
    <row r="189" spans="1:11" ht="25">
      <c r="A189" s="23"/>
      <c r="B189" s="15"/>
      <c r="C189" s="11"/>
      <c r="D189" s="7" t="s">
        <v>30</v>
      </c>
      <c r="E189" s="42" t="s">
        <v>178</v>
      </c>
      <c r="F189" s="43">
        <v>200</v>
      </c>
      <c r="G189" s="43">
        <v>0.4</v>
      </c>
      <c r="H189" s="43">
        <v>0.27</v>
      </c>
      <c r="I189" s="43">
        <v>17.2</v>
      </c>
      <c r="J189" s="43">
        <v>72.8</v>
      </c>
      <c r="K189" s="44" t="s">
        <v>179</v>
      </c>
    </row>
    <row r="190" spans="1:11" ht="14.5">
      <c r="A190" s="23"/>
      <c r="B190" s="15"/>
      <c r="C190" s="11"/>
      <c r="D190" s="7" t="s">
        <v>31</v>
      </c>
      <c r="E190" s="42" t="s">
        <v>39</v>
      </c>
      <c r="F190" s="43">
        <v>20</v>
      </c>
      <c r="G190" s="43">
        <v>1.39</v>
      </c>
      <c r="H190" s="43">
        <v>0.22</v>
      </c>
      <c r="I190" s="43">
        <v>9.1999999999999993</v>
      </c>
      <c r="J190" s="43">
        <v>47.8</v>
      </c>
      <c r="K190" s="44" t="s">
        <v>72</v>
      </c>
    </row>
    <row r="191" spans="1:11" ht="14.5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43">
        <v>1.96</v>
      </c>
      <c r="H191" s="43">
        <v>0.33</v>
      </c>
      <c r="I191" s="43">
        <v>13.82</v>
      </c>
      <c r="J191" s="43">
        <v>68.97</v>
      </c>
      <c r="K191" s="44" t="s">
        <v>72</v>
      </c>
    </row>
    <row r="192" spans="1:11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24.86</v>
      </c>
      <c r="H194" s="19">
        <f>SUM(H185:H193)</f>
        <v>21.749999999999996</v>
      </c>
      <c r="I194" s="19">
        <f>SUM(I185:I193)</f>
        <v>99.990000000000009</v>
      </c>
      <c r="J194" s="19">
        <f>SUM(J185:J193)</f>
        <v>829.5</v>
      </c>
      <c r="K194" s="25"/>
    </row>
    <row r="195" spans="1:11" ht="15" thickBot="1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1090</v>
      </c>
      <c r="G195" s="32">
        <f>G184+G194</f>
        <v>32.94</v>
      </c>
      <c r="H195" s="32">
        <f>H184+H194</f>
        <v>36.099999999999994</v>
      </c>
      <c r="I195" s="32">
        <f>I184+I194</f>
        <v>122.21000000000001</v>
      </c>
      <c r="J195" s="32">
        <f>J184+J194</f>
        <v>1247.0999999999999</v>
      </c>
      <c r="K195" s="32"/>
    </row>
    <row r="196" spans="1:11" ht="13.5" thickBot="1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1271.5</v>
      </c>
      <c r="G196" s="34">
        <f>(G24+G43+G62+G81+G100+G119+G138+G157+G176+G195)/(IF(G24=0,0,1)+IF(G43=0,0,1)+IF(G62=0,0,1)+IF(G81=0,0,1)+IF(G100=0,0,1)+IF(G119=0,0,1)+IF(G138=0,0,1)+IF(G157=0,0,1)+IF(G176=0,0,1)+IF(G195=0,0,1))</f>
        <v>252.53500000000003</v>
      </c>
      <c r="H196" s="34">
        <f>(H24+H43+H62+H81+H100+H119+H138+H157+H176+H195)/(IF(H24=0,0,1)+IF(H43=0,0,1)+IF(H62=0,0,1)+IF(H81=0,0,1)+IF(H100=0,0,1)+IF(H119=0,0,1)+IF(H138=0,0,1)+IF(H157=0,0,1)+IF(H176=0,0,1)+IF(H195=0,0,1))</f>
        <v>44.021000000000001</v>
      </c>
      <c r="I196" s="34">
        <f>(I24+I43+I62+I81+I100+I119+I138+I157+I176+I195)/(IF(I24=0,0,1)+IF(I43=0,0,1)+IF(I62=0,0,1)+IF(I81=0,0,1)+IF(I100=0,0,1)+IF(I119=0,0,1)+IF(I138=0,0,1)+IF(I157=0,0,1)+IF(I176=0,0,1)+IF(I195=0,0,1))</f>
        <v>151.22400000000002</v>
      </c>
      <c r="J196" s="34">
        <f>(J24+J43+J62+J81+J100+J119+J138+J157+J176+J195)/(IF(J24=0,0,1)+IF(J43=0,0,1)+IF(J62=0,0,1)+IF(J81=0,0,1)+IF(J100=0,0,1)+IF(J119=0,0,1)+IF(J138=0,0,1)+IF(J157=0,0,1)+IF(J176=0,0,1)+IF(J195=0,0,1))</f>
        <v>1314.3980000000001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2024-01-11T08:07:49Z</dcterms:modified>
</cp:coreProperties>
</file>